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heju\Downloads\"/>
    </mc:Choice>
  </mc:AlternateContent>
  <xr:revisionPtr revIDLastSave="0" documentId="13_ncr:1_{07097E43-1BBA-4D70-93CF-D5F3AC4D1065}" xr6:coauthVersionLast="47" xr6:coauthVersionMax="47" xr10:uidLastSave="{00000000-0000-0000-0000-000000000000}"/>
  <bookViews>
    <workbookView xWindow="28680" yWindow="-120" windowWidth="29040" windowHeight="17520" xr2:uid="{FA71EF3D-AEDB-41C3-8585-6C3E909AF2C6}"/>
  </bookViews>
  <sheets>
    <sheet name="Bull Sale Sheet Apr25" sheetId="1" r:id="rId1"/>
  </sheets>
  <externalReferences>
    <externalReference r:id="rId2"/>
  </externalReferences>
  <definedNames>
    <definedName name="_xlnm._FilterDatabase" localSheetId="0" hidden="1">'Bull Sale Sheet Apr25'!$A$1:$AI$36</definedName>
    <definedName name="AI_cost">[1]Variables!$B$5</definedName>
    <definedName name="cents_kg_calf_blood">[1]Variables!$B$11</definedName>
    <definedName name="cents_kg_cow_blood">[1]Variables!$B$9</definedName>
    <definedName name="cents_kg_cow_non">[1]Variables!$B$8</definedName>
    <definedName name="trans_calf">[1]Variables!$B$2</definedName>
    <definedName name="trans_cow">[1]Variables!$B$1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<sst xmlns="http://schemas.openxmlformats.org/spreadsheetml/2006/main" count="200" uniqueCount="105">
  <si>
    <t>Society Id</t>
  </si>
  <si>
    <t>Birth Date</t>
  </si>
  <si>
    <t>Age</t>
  </si>
  <si>
    <t>Sire</t>
  </si>
  <si>
    <t>Dam</t>
  </si>
  <si>
    <t>GL</t>
  </si>
  <si>
    <t>BthWt</t>
  </si>
  <si>
    <t>200 kg</t>
  </si>
  <si>
    <t>400 kg</t>
  </si>
  <si>
    <t>600 kg</t>
  </si>
  <si>
    <t>MCow</t>
  </si>
  <si>
    <t>Milk</t>
  </si>
  <si>
    <t>SS</t>
  </si>
  <si>
    <t>C.Wt</t>
  </si>
  <si>
    <t>EMA</t>
  </si>
  <si>
    <t>RumpFat</t>
  </si>
  <si>
    <t>C.RBY</t>
  </si>
  <si>
    <t>MBS</t>
  </si>
  <si>
    <t>Marb.Fine</t>
  </si>
  <si>
    <t>Self Repla</t>
  </si>
  <si>
    <t>Breeder Feeder Index</t>
  </si>
  <si>
    <t>F1 Terminal</t>
  </si>
  <si>
    <t>Fullblood Terminal</t>
  </si>
  <si>
    <t>Genetic Conditions</t>
  </si>
  <si>
    <t>NOTES</t>
  </si>
  <si>
    <t>LOTFS0265</t>
  </si>
  <si>
    <t>TBRFJ0077</t>
  </si>
  <si>
    <t>SRQFQ110</t>
  </si>
  <si>
    <r>
      <t>B3F</t>
    </r>
    <r>
      <rPr>
        <sz val="11"/>
        <color rgb="FF000000"/>
        <rFont val="Arial"/>
        <family val="2"/>
      </rPr>
      <t>, </t>
    </r>
    <r>
      <rPr>
        <sz val="11"/>
        <color rgb="FF008000"/>
        <rFont val="Arial"/>
        <family val="2"/>
      </rPr>
      <t>CHSF</t>
    </r>
    <r>
      <rPr>
        <sz val="11"/>
        <color rgb="FF000000"/>
        <rFont val="Arial"/>
        <family val="2"/>
      </rPr>
      <t>, CL16FU, </t>
    </r>
    <r>
      <rPr>
        <sz val="11"/>
        <color rgb="FFFFA500"/>
        <rFont val="Arial"/>
        <family val="2"/>
      </rPr>
      <t>F11C</t>
    </r>
    <r>
      <rPr>
        <sz val="11"/>
        <color rgb="FF000000"/>
        <rFont val="Arial"/>
        <family val="2"/>
      </rPr>
      <t>, </t>
    </r>
    <r>
      <rPr>
        <sz val="11"/>
        <color rgb="FF008000"/>
        <rFont val="Arial"/>
        <family val="2"/>
      </rPr>
      <t>IARSF</t>
    </r>
  </si>
  <si>
    <t xml:space="preserve">JBS has paid a premium for F1's AIed to J77 due to his marbling and cwt performance.  Dam is a TF148 daughter </t>
  </si>
  <si>
    <t>LOTFS0268</t>
  </si>
  <si>
    <t>WKSFPC100</t>
  </si>
  <si>
    <t>SMOFJ0210</t>
  </si>
  <si>
    <r>
      <t>B3F</t>
    </r>
    <r>
      <rPr>
        <sz val="11"/>
        <color rgb="FF000000"/>
        <rFont val="Arial"/>
        <family val="2"/>
      </rPr>
      <t>, </t>
    </r>
    <r>
      <rPr>
        <sz val="11"/>
        <color rgb="FF008000"/>
        <rFont val="Arial"/>
        <family val="2"/>
      </rPr>
      <t>CHSF</t>
    </r>
    <r>
      <rPr>
        <sz val="11"/>
        <color rgb="FF000000"/>
        <rFont val="Arial"/>
        <family val="2"/>
      </rPr>
      <t>, CL16FU, </t>
    </r>
    <r>
      <rPr>
        <sz val="11"/>
        <color rgb="FF008000"/>
        <rFont val="Arial"/>
        <family val="2"/>
      </rPr>
      <t>F11F</t>
    </r>
    <r>
      <rPr>
        <sz val="11"/>
        <color rgb="FF000000"/>
        <rFont val="Arial"/>
        <family val="2"/>
      </rPr>
      <t>, </t>
    </r>
    <r>
      <rPr>
        <sz val="11"/>
        <color rgb="FF008000"/>
        <rFont val="Arial"/>
        <family val="2"/>
      </rPr>
      <t>IARSF</t>
    </r>
  </si>
  <si>
    <t>DM100 x F154 daughter</t>
  </si>
  <si>
    <t>HVF22T0284</t>
  </si>
  <si>
    <t>WGWFD8589</t>
  </si>
  <si>
    <t>DM100 x TF40/1 daughter</t>
  </si>
  <si>
    <t>LOTF22T0285</t>
  </si>
  <si>
    <t>AFBFN005</t>
  </si>
  <si>
    <t>DM100 x F126 daughter (F154 granddaughter)</t>
  </si>
  <si>
    <t>HVF22T0290</t>
  </si>
  <si>
    <t>ROCFP01375</t>
  </si>
  <si>
    <t>DM100 x M164 daughter (foundation genetics)</t>
  </si>
  <si>
    <t>LOTFS0191</t>
  </si>
  <si>
    <t xml:space="preserve">KKWFE0010 </t>
  </si>
  <si>
    <t>KKWFK0079</t>
  </si>
  <si>
    <t>B3FU, CHSFU, CL16FU, F11FU, IARSFU</t>
  </si>
  <si>
    <t>Bred for Marbling with Shikikan and through linebreeding B345 (E10's Dam who is a DM100 daughter) and introducing D72 for size</t>
  </si>
  <si>
    <t>HVF23U0450</t>
  </si>
  <si>
    <t>PAPFP0856</t>
  </si>
  <si>
    <t>DM100 x Granddaughter TF151 &amp; M164</t>
  </si>
  <si>
    <t>HVF23U0451</t>
  </si>
  <si>
    <r>
      <t>B3F</t>
    </r>
    <r>
      <rPr>
        <sz val="11"/>
        <color rgb="FF000000"/>
        <rFont val="Arial"/>
        <family val="2"/>
      </rPr>
      <t>, </t>
    </r>
    <r>
      <rPr>
        <sz val="11"/>
        <color rgb="FF008000"/>
        <rFont val="Arial"/>
        <family val="2"/>
      </rPr>
      <t>CHSF</t>
    </r>
    <r>
      <rPr>
        <sz val="11"/>
        <color rgb="FF000000"/>
        <rFont val="Arial"/>
        <family val="2"/>
      </rPr>
      <t>, CL16FU, </t>
    </r>
    <r>
      <rPr>
        <sz val="11"/>
        <color rgb="FF008000"/>
        <rFont val="Arial"/>
        <family val="2"/>
      </rPr>
      <t>F11F</t>
    </r>
    <r>
      <rPr>
        <sz val="11"/>
        <color rgb="FF000000"/>
        <rFont val="Arial"/>
        <family val="2"/>
      </rPr>
      <t>, </t>
    </r>
    <r>
      <rPr>
        <sz val="11"/>
        <color rgb="FFFFA500"/>
        <rFont val="Arial"/>
        <family val="2"/>
      </rPr>
      <t>IARSC</t>
    </r>
  </si>
  <si>
    <t>LOTF23U0452</t>
  </si>
  <si>
    <t>SRQFP083</t>
  </si>
  <si>
    <t>DM100 x Sumo L195 daughter</t>
  </si>
  <si>
    <t>HVF23U0453</t>
  </si>
  <si>
    <t>LOTF23U0454</t>
  </si>
  <si>
    <t>EPWFL00008</t>
  </si>
  <si>
    <t>DM100 x TF148 daughter (foundation genetics)</t>
  </si>
  <si>
    <t>HVF23U0455</t>
  </si>
  <si>
    <t>HVF23U0456</t>
  </si>
  <si>
    <t>LOTF23U0458</t>
  </si>
  <si>
    <t>LOTF23U0459</t>
  </si>
  <si>
    <t>HVF23U0462</t>
  </si>
  <si>
    <t>LOTF23U0463</t>
  </si>
  <si>
    <t>GRSFJ0449</t>
  </si>
  <si>
    <t>DM100 x Maifuku/40/1 daughter</t>
  </si>
  <si>
    <t>HVF23U0464</t>
  </si>
  <si>
    <t>HVF23U0465</t>
  </si>
  <si>
    <t>HVFJ0310</t>
  </si>
  <si>
    <t>DM100 x TF147 x TF40 (foundation genetics)</t>
  </si>
  <si>
    <t>LOTF23U0466</t>
  </si>
  <si>
    <t>LOTF23U0467</t>
  </si>
  <si>
    <t>LOTF23U0468</t>
  </si>
  <si>
    <t>HVF23U0469</t>
  </si>
  <si>
    <t>LOTF23U0471</t>
  </si>
  <si>
    <t>LOTF23U0472</t>
  </si>
  <si>
    <t>LOTF23U0473</t>
  </si>
  <si>
    <t>WGWFD8232</t>
  </si>
  <si>
    <t>DM100 x Shikikan x TF148 (Suzutani line bred)</t>
  </si>
  <si>
    <t>HVF23U0474</t>
  </si>
  <si>
    <t>HVF23U0475</t>
  </si>
  <si>
    <t>KKWFE0033</t>
  </si>
  <si>
    <t>DM100 x TF148 (foundation genetics)</t>
  </si>
  <si>
    <t>LOTF23U0476</t>
  </si>
  <si>
    <t>LOTF23U0477</t>
  </si>
  <si>
    <t>IMJFAJ2810</t>
  </si>
  <si>
    <t>BYWFY0391</t>
  </si>
  <si>
    <r>
      <t>B3F</t>
    </r>
    <r>
      <rPr>
        <sz val="11"/>
        <color rgb="FF000000"/>
        <rFont val="Arial"/>
        <family val="2"/>
      </rPr>
      <t>, </t>
    </r>
    <r>
      <rPr>
        <sz val="11"/>
        <color rgb="FF008000"/>
        <rFont val="Arial"/>
        <family val="2"/>
      </rPr>
      <t>CHSF</t>
    </r>
    <r>
      <rPr>
        <sz val="11"/>
        <color rgb="FF000000"/>
        <rFont val="Arial"/>
        <family val="2"/>
      </rPr>
      <t>, CL16FU, </t>
    </r>
    <r>
      <rPr>
        <sz val="11"/>
        <color rgb="FFFF0000"/>
        <rFont val="Arial"/>
        <family val="2"/>
      </rPr>
      <t>F11A</t>
    </r>
    <r>
      <rPr>
        <sz val="11"/>
        <color rgb="FF000000"/>
        <rFont val="Arial"/>
        <family val="2"/>
      </rPr>
      <t>, </t>
    </r>
    <r>
      <rPr>
        <sz val="11"/>
        <color rgb="FF008000"/>
        <rFont val="Arial"/>
        <family val="2"/>
      </rPr>
      <t>IARSF</t>
    </r>
  </si>
  <si>
    <t>003 x TF151 x TF148 (foundation genetics)</t>
  </si>
  <si>
    <t>HVF23U0478</t>
  </si>
  <si>
    <t>HVF23U0479</t>
  </si>
  <si>
    <r>
      <t>B3F</t>
    </r>
    <r>
      <rPr>
        <sz val="11"/>
        <color rgb="FF000000"/>
        <rFont val="Arial"/>
        <family val="2"/>
      </rPr>
      <t>, </t>
    </r>
    <r>
      <rPr>
        <sz val="11"/>
        <color rgb="FF008000"/>
        <rFont val="Arial"/>
        <family val="2"/>
      </rPr>
      <t>CHSF</t>
    </r>
    <r>
      <rPr>
        <sz val="11"/>
        <color rgb="FF000000"/>
        <rFont val="Arial"/>
        <family val="2"/>
      </rPr>
      <t>, CL16FU, </t>
    </r>
    <r>
      <rPr>
        <sz val="11"/>
        <color rgb="FFFF0000"/>
        <rFont val="Arial"/>
        <family val="2"/>
      </rPr>
      <t>F11A</t>
    </r>
    <r>
      <rPr>
        <sz val="11"/>
        <color rgb="FF000000"/>
        <rFont val="Arial"/>
        <family val="2"/>
      </rPr>
      <t>, </t>
    </r>
    <r>
      <rPr>
        <sz val="11"/>
        <color rgb="FFFFA500"/>
        <rFont val="Arial"/>
        <family val="2"/>
      </rPr>
      <t>IARSC</t>
    </r>
  </si>
  <si>
    <t>LOTF23U0480</t>
  </si>
  <si>
    <t>SMOFL00195</t>
  </si>
  <si>
    <t xml:space="preserve">PAPFK0466 </t>
  </si>
  <si>
    <r>
      <t>B3F</t>
    </r>
    <r>
      <rPr>
        <sz val="11"/>
        <color rgb="FF000000"/>
        <rFont val="Arial"/>
        <family val="2"/>
      </rPr>
      <t>, </t>
    </r>
    <r>
      <rPr>
        <sz val="11"/>
        <color rgb="FF008000"/>
        <rFont val="Arial"/>
        <family val="2"/>
      </rPr>
      <t>CHSF</t>
    </r>
    <r>
      <rPr>
        <sz val="11"/>
        <color rgb="FF000000"/>
        <rFont val="Arial"/>
        <family val="2"/>
      </rPr>
      <t>, CL16FU, </t>
    </r>
    <r>
      <rPr>
        <sz val="11"/>
        <color rgb="FFFFA500"/>
        <rFont val="Arial"/>
        <family val="2"/>
      </rPr>
      <t>F11C</t>
    </r>
    <r>
      <rPr>
        <sz val="11"/>
        <color rgb="FF000000"/>
        <rFont val="Arial"/>
        <family val="2"/>
      </rPr>
      <t>, </t>
    </r>
    <r>
      <rPr>
        <sz val="11"/>
        <color rgb="FFFFA500"/>
        <rFont val="Arial"/>
        <family val="2"/>
      </rPr>
      <t>IARSC</t>
    </r>
  </si>
  <si>
    <t>Sumo L195 x 003</t>
  </si>
  <si>
    <t>HVF23U0491</t>
  </si>
  <si>
    <t xml:space="preserve">SMOFQ0051 </t>
  </si>
  <si>
    <t xml:space="preserve">SMOFQ0348 </t>
  </si>
  <si>
    <t>Sumo Q51 x TF40/1</t>
  </si>
  <si>
    <t>LOTF23U0492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</si>
</sst>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FF0000"/>
      <name val="Arial"/>
      <family val="2"/>
    </font>
    <font>
      <sz val="11"/>
      <color rgb="FF008000"/>
      <name val="Arial"/>
      <family val="2"/>
    </font>
    <font>
      <sz val="11"/>
      <color rgb="FF000000"/>
      <name val="Arial"/>
      <family val="2"/>
    </font>
    <font>
      <sz val="11"/>
      <color rgb="FFFFA500"/>
      <name val="Arial"/>
      <family val="2"/>
    </font>
    <font>
      <u/>
      <sz val="11"/>
      <color theme="10"/>
      <name val="Arial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11" fillId="0" borderId="0" applyNumberFormat="0" applyFill="0" applyBorder="0" applyAlignment="0" applyProtection="0"/>
    <xf numFmtId="44" fontId="12" fillId="0" borderId="0" applyFont="0" applyFill="0" applyBorder="0" applyAlignment="0" applyProtection="0"/>
  </cellStyleXfs>
  <cellXfs count="22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2" fillId="0" borderId="0" xfId="0" applyFont="1"/>
    <xf numFmtId="15" fontId="0" fillId="3" borderId="0" xfId="0" applyNumberFormat="1" applyFill="1"/>
    <xf numFmtId="1" fontId="5" fillId="0" borderId="0" xfId="0" applyNumberFormat="1" applyFont="1"/>
    <xf numFmtId="0" fontId="3" fillId="0" borderId="0" xfId="1" applyFill="1"/>
    <xf numFmtId="15" fontId="0" fillId="0" borderId="0" xfId="0" applyNumberFormat="1"/>
    <xf numFmtId="0" fontId="3" fillId="4" borderId="0" xfId="1" applyFill="1"/>
    <xf numFmtId="0" fontId="3" fillId="4" borderId="0" xfId="1" quotePrefix="1" applyFill="1"/>
    <xf numFmtId="0" fontId="3" fillId="0" borderId="1" xfId="1" applyFill="1" applyBorder="1"/>
    <xf numFmtId="15" fontId="6" fillId="0" borderId="0" xfId="0" applyNumberFormat="1" applyFont="1"/>
    <xf numFmtId="0" fontId="8" fillId="0" borderId="0" xfId="0" applyFont="1"/>
    <xf numFmtId="0" fontId="8" fillId="5" borderId="0" xfId="0" applyFont="1" applyFill="1" applyAlignment="1">
      <alignment vertical="center" wrapText="1"/>
    </xf>
    <xf numFmtId="0" fontId="9" fillId="0" borderId="0" xfId="0" applyFont="1"/>
    <xf numFmtId="0" fontId="9" fillId="5" borderId="0" xfId="0" applyFont="1" applyFill="1" applyAlignment="1">
      <alignment vertical="center" wrapText="1"/>
    </xf>
    <xf numFmtId="0" fontId="5" fillId="0" borderId="0" xfId="0" applyFont="1"/>
    <xf numFmtId="0" fontId="3" fillId="0" borderId="0" xfId="1" applyFill="1" applyAlignment="1">
      <alignment wrapText="1"/>
    </xf>
    <xf numFmtId="164" fontId="5" fillId="0" borderId="0" xfId="4" applyNumberFormat="1" applyFont="1" applyFill="1"/>
    <xf numFmtId="0" fontId="3" fillId="6" borderId="0" xfId="1" applyFill="1"/>
    <xf numFmtId="0" fontId="3" fillId="7" borderId="0" xfId="1" applyFill="1"/>
    <xf numFmtId="0" fontId="0" fillId="0" borderId="0" xfId="0" applyAlignment="1">
      <alignment horizontal="left"/>
    </xf>
  </cellXfs>
  <cellStyles count="5">
    <cellStyle name="Currency" xfId="4" builtinId="4"/>
    <cellStyle name="Hyperlink" xfId="1" builtinId="8"/>
    <cellStyle name="Hyperlink 2" xfId="3" xr:uid="{BB5753CC-23FD-48A4-899E-108564643797}"/>
    <cellStyle name="Normal" xfId="0" builtinId="0"/>
    <cellStyle name="Normal 2" xfId="2" xr:uid="{BD431D2A-BC27-4F15-8332-869A00E71D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doherty/Downloads/___List%20of%20All%20Cows%202021%20v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ory 191229"/>
      <sheetName val="Inventory 181020"/>
      <sheetName val="Value"/>
      <sheetName val="Inventory 190224"/>
      <sheetName val="Angus Cow history"/>
      <sheetName val="Embryo Cows #2"/>
      <sheetName val="Sold Calves"/>
      <sheetName val="Sold F1 weaners Mort"/>
      <sheetName val="SOLD F1 weaners Edwards"/>
      <sheetName val="Sold Cows_Bulls"/>
      <sheetName val="Dead Cattle"/>
      <sheetName val="Embryo Calves"/>
      <sheetName val="Dead Calves"/>
      <sheetName val="Missing Calves"/>
      <sheetName val="Cows for ET Jun-18"/>
      <sheetName val="Ebor ET heifers"/>
      <sheetName val="Grain records"/>
      <sheetName val="Non-mothered calves"/>
      <sheetName val="List of cows that calved no No"/>
      <sheetName val="List of F1 Calves sorted date"/>
      <sheetName val="calves marked 171231"/>
      <sheetName val="Cattle ownership Jun-18"/>
      <sheetName val="Cows to program Dec-17"/>
      <sheetName val="Pivot 171103"/>
      <sheetName val="Drafting required Sep-17"/>
      <sheetName val="AI cow options late 2017"/>
      <sheetName val="Joining Info"/>
      <sheetName val="Sheet1"/>
      <sheetName val="Drench details"/>
      <sheetName val="NLIS changes"/>
      <sheetName val="Gavs 22 heifers 2017"/>
      <sheetName val="In the yards 1517"/>
      <sheetName val="Notes"/>
      <sheetName val="Missing cattle"/>
      <sheetName val="Summary Table"/>
      <sheetName val="Vari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abri.une.edu.au/online/cgi-bin/i4.dll?1=3C212A07&amp;2=2420&amp;4=59272F59252D24252E232E2F2A&amp;5=2B3C2B3C3A&amp;6=5B585B2458582F242E&amp;9=525E515A" TargetMode="External"/><Relationship Id="rId21" Type="http://schemas.openxmlformats.org/officeDocument/2006/relationships/hyperlink" Target="http://abri.une.edu.au/online/cgi-bin/i4.dll?1=3C212A07&amp;2=2420&amp;4=59272F59252D24252E232E2F2A&amp;5=2B3C2B3C3A&amp;6=5B585B245858202124&amp;9=525E515A" TargetMode="External"/><Relationship Id="rId42" Type="http://schemas.openxmlformats.org/officeDocument/2006/relationships/hyperlink" Target="https://abri.une.edu.au/online/cgi-bin/i4.dll?1=3C212A07&amp;2=232F5F&amp;4=59272F59252D24252E232E2F2A&amp;5=2B3C2B3C3A&amp;6=5B585A5A5A20242723&amp;9=5A5F585D" TargetMode="External"/><Relationship Id="rId47" Type="http://schemas.openxmlformats.org/officeDocument/2006/relationships/hyperlink" Target="http://abri.une.edu.au/online/cgi-bin/i4.dll?1=3C212A07&amp;2=2420&amp;4=59272F59252D24252E232E2F2A&amp;5=2B3C2B3C3A&amp;6=5B585C252358272F2F&amp;9=5C515A59" TargetMode="External"/><Relationship Id="rId63" Type="http://schemas.openxmlformats.org/officeDocument/2006/relationships/hyperlink" Target="http://abri.une.edu.au/online/cgi-bin/i4.dll?1=3C212A07&amp;2=2420&amp;4=59272F59252D24252E232E2F2A&amp;5=2B3C2B3C3A&amp;6=5B585C255826202221&amp;9=525E5D5C" TargetMode="External"/><Relationship Id="rId68" Type="http://schemas.openxmlformats.org/officeDocument/2006/relationships/hyperlink" Target="http://abri.une.edu.au/online/cgi-bin/i4.dll?1=3C212A07&amp;2=2420&amp;4=59272F59252D24252E232E2F2A&amp;5=2B3C2B3C3A&amp;6=5B585C5B5A21212E26" TargetMode="External"/><Relationship Id="rId84" Type="http://schemas.openxmlformats.org/officeDocument/2006/relationships/hyperlink" Target="http://abri.une.edu.au/online/cgi-bin/i4.dll?1=3C212A07&amp;2=2420&amp;4=59272F59252D24252E232E2F2A&amp;5=2B3C2B3C3A&amp;6=5B585C5B5A21212E26" TargetMode="External"/><Relationship Id="rId89" Type="http://schemas.openxmlformats.org/officeDocument/2006/relationships/hyperlink" Target="http://abri.une.edu.au/online/cgi-bin/i4.dll?1=3C212A07&amp;2=2420&amp;4=59272F59252D24252E232E2F2A&amp;5=2B3C2B3C3A&amp;6=5B585C5B2422212723&amp;9=5251595E" TargetMode="External"/><Relationship Id="rId16" Type="http://schemas.openxmlformats.org/officeDocument/2006/relationships/hyperlink" Target="http://abri.une.edu.au/online/cgi-bin/i4.dll?1=3C212A07&amp;2=2420&amp;4=59272F59252D24252E232E2F2A&amp;5=2B3C2B3C3A&amp;6=5B585C5B2327272223&amp;9=525F585E" TargetMode="External"/><Relationship Id="rId11" Type="http://schemas.openxmlformats.org/officeDocument/2006/relationships/hyperlink" Target="http://abri.une.edu.au/online/cgi-bin/i4.dll?1=3C212A07&amp;2=2420&amp;4=59272F59252D24252E232E2F2A&amp;5=2B3C2B3C3A&amp;6=5B585C5B5A21212E26" TargetMode="External"/><Relationship Id="rId32" Type="http://schemas.openxmlformats.org/officeDocument/2006/relationships/hyperlink" Target="http://abri.une.edu.au/online/cgi-bin/i4.dll?1=3C212A07&amp;2=2420&amp;4=59272F59252D24252E232E2F2A&amp;5=2B3C2B3C3A&amp;6=5B585B245858202024&amp;9=525E515A" TargetMode="External"/><Relationship Id="rId37" Type="http://schemas.openxmlformats.org/officeDocument/2006/relationships/hyperlink" Target="http://abri.une.edu.au/online/cgi-bin/i4.dll?1=3C212A07&amp;2=2420&amp;4=59272F59252D24252E232E2F2A&amp;5=2B3C2B3C3A&amp;6=5B585B2458582F2323&amp;9=525E515A" TargetMode="External"/><Relationship Id="rId53" Type="http://schemas.openxmlformats.org/officeDocument/2006/relationships/hyperlink" Target="http://abri.une.edu.au/online/cgi-bin/i4.dll?1=3C212A07&amp;2=2420&amp;4=59272F59252D24252E232E2F2A&amp;5=2B3C2B3C3A&amp;6=5B585C25232124202F&amp;9=525F5C58" TargetMode="External"/><Relationship Id="rId58" Type="http://schemas.openxmlformats.org/officeDocument/2006/relationships/hyperlink" Target="http://abri.une.edu.au/online/cgi-bin/i4.dll?1=3C212A07&amp;2=2420&amp;4=59272F59252D24252E232E2F2A&amp;5=2B3C2B3C3A&amp;6=5B585C5B5A21212E26" TargetMode="External"/><Relationship Id="rId74" Type="http://schemas.openxmlformats.org/officeDocument/2006/relationships/hyperlink" Target="http://abri.une.edu.au/online/cgi-bin/i4.dll?1=3C212A07&amp;2=2420&amp;4=59272F59252D24252E232E2F2A&amp;5=2B3C2B3C3A&amp;6=5B585C5B5A21212E26" TargetMode="External"/><Relationship Id="rId79" Type="http://schemas.openxmlformats.org/officeDocument/2006/relationships/hyperlink" Target="http://abri.une.edu.au/online/cgi-bin/i4.dll?1=3C212A07&amp;2=2420&amp;4=59272F59252D24252E232E2F2A&amp;5=2B3C2B3C3A&amp;6=5B585C25232124202F&amp;9=525F5C58" TargetMode="External"/><Relationship Id="rId102" Type="http://schemas.openxmlformats.org/officeDocument/2006/relationships/hyperlink" Target="http://abri.une.edu.au/online/cgi-bin/i4.dll?1=3C212A07&amp;2=2420&amp;5=2B3C2B3C3A&amp;6=5B585C5B5A26222622&amp;9=5E5C5159" TargetMode="External"/><Relationship Id="rId5" Type="http://schemas.openxmlformats.org/officeDocument/2006/relationships/hyperlink" Target="http://abri.une.edu.au/online/cgi-bin/i4.dll?1=3C212A07&amp;2=2420&amp;4=59272F59252D24252E232E2F2A&amp;5=2B3C2B3C3A&amp;6=5B585B582124582523&amp;9=5D59595C" TargetMode="External"/><Relationship Id="rId90" Type="http://schemas.openxmlformats.org/officeDocument/2006/relationships/hyperlink" Target="http://abri.une.edu.au/online/cgi-bin/i4.dll?1=3C212A07&amp;2=2420&amp;4=59272F59252D24252E232E2F2A&amp;5=2B3C2B3C3A&amp;6=5B585C5B5A21212E26" TargetMode="External"/><Relationship Id="rId95" Type="http://schemas.openxmlformats.org/officeDocument/2006/relationships/hyperlink" Target="http://abri.une.edu.au/online/cgi-bin/i4.dll?1=3C212A07&amp;2=2420&amp;5=2B3C2B3C3A&amp;6=5B585C5B272227232D&amp;9=5E5C5159" TargetMode="External"/><Relationship Id="rId22" Type="http://schemas.openxmlformats.org/officeDocument/2006/relationships/hyperlink" Target="http://abri.une.edu.au/online/cgi-bin/i4.dll?1=3C212A07&amp;2=2420&amp;4=59272F59252D24252E232E2F2A&amp;5=2B3C2B3C3A&amp;6=5B585B2458582F2422&amp;9=525E515A" TargetMode="External"/><Relationship Id="rId27" Type="http://schemas.openxmlformats.org/officeDocument/2006/relationships/hyperlink" Target="http://abri.une.edu.au/online/cgi-bin/i4.dll?1=3C212A07&amp;2=2420&amp;4=59272F59252D24252E232E2F2A&amp;5=2B3C2B3C3A&amp;6=5B585B24585820212D&amp;9=525E515A" TargetMode="External"/><Relationship Id="rId43" Type="http://schemas.openxmlformats.org/officeDocument/2006/relationships/hyperlink" Target="https://abri.une.edu.au/online/cgi-bin/i4.dll?1=3C212A07&amp;2=2420&amp;4=59272F59252D24252E232E2F2A&amp;5=2B3C2B3C3A&amp;6=5B585B235820202625&amp;9=5F515027" TargetMode="External"/><Relationship Id="rId48" Type="http://schemas.openxmlformats.org/officeDocument/2006/relationships/hyperlink" Target="http://abri.une.edu.au/online/cgi-bin/i4.dll?1=3C212A07&amp;2=2420&amp;4=59272F59252D24252E232E2F2A&amp;5=2B3C2B3C3A&amp;6=5B585C5B5A21212E26" TargetMode="External"/><Relationship Id="rId64" Type="http://schemas.openxmlformats.org/officeDocument/2006/relationships/hyperlink" Target="http://abri.une.edu.au/online/cgi-bin/i4.dll?1=3C212A07&amp;2=2420&amp;4=59272F59252D24252E232E2F2A&amp;5=2B3C2B3C3A&amp;6=5B585C5B5A21212E26" TargetMode="External"/><Relationship Id="rId69" Type="http://schemas.openxmlformats.org/officeDocument/2006/relationships/hyperlink" Target="http://abri.une.edu.au/online/cgi-bin/i4.dll?1=3C212A07&amp;2=2420&amp;4=59272F59252D24252E232E2F2A&amp;5=2B3C2B3C3A&amp;6=5B585C252358272F2F&amp;9=5C515A59" TargetMode="External"/><Relationship Id="rId80" Type="http://schemas.openxmlformats.org/officeDocument/2006/relationships/hyperlink" Target="http://abri.une.edu.au/online/cgi-bin/i4.dll?1=3C212A07&amp;2=2420&amp;4=59272F59252D24252E232E2F2A&amp;5=2B3C2B3C3A&amp;6=5B585C5B5A21212E26" TargetMode="External"/><Relationship Id="rId85" Type="http://schemas.openxmlformats.org/officeDocument/2006/relationships/hyperlink" Target="http://abri.une.edu.au/online/cgi-bin/i4.dll?1=3C212A07&amp;2=2420&amp;5=2B3C2B3C3A&amp;6=5B585C5B232725272F&amp;9=515A505C" TargetMode="External"/><Relationship Id="rId12" Type="http://schemas.openxmlformats.org/officeDocument/2006/relationships/hyperlink" Target="http://abri.une.edu.au/online/cgi-bin/i4.dll?1=3C212A07&amp;2=2420&amp;4=59272F59252D24252E232E2F2A&amp;5=2B3C2B3C3A&amp;6=5B585C5B5A21212E26" TargetMode="External"/><Relationship Id="rId17" Type="http://schemas.openxmlformats.org/officeDocument/2006/relationships/hyperlink" Target="http://abri.une.edu.au/online/cgi-bin/i4.dll?1=3C212A07&amp;2=2420&amp;4=59272F59252D24252E232E2F2A&amp;5=2B3C2B3C3A&amp;6=5B585B2458582F252E&amp;9=525E515A" TargetMode="External"/><Relationship Id="rId25" Type="http://schemas.openxmlformats.org/officeDocument/2006/relationships/hyperlink" Target="http://abri.une.edu.au/online/cgi-bin/i4.dll?1=3C212A07&amp;2=2420&amp;4=59272F59252D24252E232E2F2A&amp;5=2B3C2B3C3A&amp;6=5B585B245858202120&amp;9=525E515A" TargetMode="External"/><Relationship Id="rId33" Type="http://schemas.openxmlformats.org/officeDocument/2006/relationships/hyperlink" Target="http://abri.une.edu.au/online/cgi-bin/i4.dll?1=3C212A07&amp;2=2420&amp;4=59272F59252D24252E232E2F2A&amp;5=2B3C2B3C3A&amp;6=5B585B2458582F2324&amp;9=525E515A" TargetMode="External"/><Relationship Id="rId38" Type="http://schemas.openxmlformats.org/officeDocument/2006/relationships/hyperlink" Target="http://abri.une.edu.au/online/cgi-bin/i4.dll?1=3C212A07&amp;2=2420&amp;4=59272F59252D24252E232E2F2A&amp;5=2B3C2B3C3A&amp;6=5B585B2458582F2322&amp;9=525E515A" TargetMode="External"/><Relationship Id="rId46" Type="http://schemas.openxmlformats.org/officeDocument/2006/relationships/hyperlink" Target="http://abri.une.edu.au/online/cgi-bin/i4.dll?1=3C212A07&amp;2=2420&amp;4=59272F59252D24252E232E2F2A&amp;5=2B3C2B3C3A&amp;6=5B585C5B5A21212E26" TargetMode="External"/><Relationship Id="rId59" Type="http://schemas.openxmlformats.org/officeDocument/2006/relationships/hyperlink" Target="http://abri.une.edu.au/online/cgi-bin/i4.dll?1=3C212A07&amp;2=2420&amp;4=59272F59252D24252E232E2F2A&amp;5=2B3C2B3C3A&amp;6=5B585C25232124202F&amp;9=525F5C58" TargetMode="External"/><Relationship Id="rId67" Type="http://schemas.openxmlformats.org/officeDocument/2006/relationships/hyperlink" Target="http://abri.une.edu.au/online/cgi-bin/i4.dll?1=3C212A07&amp;2=2420&amp;5=2B3C2B3C3A&amp;6=5B585C595826232124&amp;9=5D5B5B5F" TargetMode="External"/><Relationship Id="rId103" Type="http://schemas.openxmlformats.org/officeDocument/2006/relationships/hyperlink" Target="http://abri.une.edu.au/online/cgi-bin/i4.dll?1=3C212A07&amp;2=2420&amp;5=2B3C2B3C3A&amp;6=5B585C5B272227232D&amp;9=5E5C5159" TargetMode="External"/><Relationship Id="rId20" Type="http://schemas.openxmlformats.org/officeDocument/2006/relationships/hyperlink" Target="http://abri.une.edu.au/online/cgi-bin/i4.dll?1=3C212A07&amp;2=2420&amp;4=59272F59252D24252E232E2F2A&amp;5=2B3C2B3C3A&amp;6=5B585B2458582F2425&amp;9=525E515A" TargetMode="External"/><Relationship Id="rId41" Type="http://schemas.openxmlformats.org/officeDocument/2006/relationships/hyperlink" Target="https://abri.une.edu.au/online/cgi-bin/i4.dll?1=3C212A07&amp;2=2420&amp;4=59272F59252D24252E232E2F2A&amp;5=2B3C2B3C3A&amp;6=5B585B222458272F24&amp;9=5F515027" TargetMode="External"/><Relationship Id="rId54" Type="http://schemas.openxmlformats.org/officeDocument/2006/relationships/hyperlink" Target="http://abri.une.edu.au/online/cgi-bin/i4.dll?1=3C212A07&amp;2=2420&amp;4=59272F59252D24252E232E2F2A&amp;5=2B3C2B3C3A&amp;6=5B585C5B5A21212E26" TargetMode="External"/><Relationship Id="rId62" Type="http://schemas.openxmlformats.org/officeDocument/2006/relationships/hyperlink" Target="http://abri.une.edu.au/online/cgi-bin/i4.dll?1=3C212A07&amp;2=2420&amp;4=59272F59252D24252E232E2F2A&amp;5=2B3C2B3C3A&amp;6=5B585C5B5A21212E26" TargetMode="External"/><Relationship Id="rId70" Type="http://schemas.openxmlformats.org/officeDocument/2006/relationships/hyperlink" Target="http://abri.une.edu.au/online/cgi-bin/i4.dll?1=3C212A07&amp;2=2420&amp;4=59272F59252D24252E232E2F2A&amp;5=2B3C2B3C3A&amp;6=5B585C5B5A21212E26" TargetMode="External"/><Relationship Id="rId75" Type="http://schemas.openxmlformats.org/officeDocument/2006/relationships/hyperlink" Target="http://abri.une.edu.au/online/cgi-bin/i4.dll?1=3C212A07&amp;2=232F5F&amp;4=59272F59252D24252E232E2F2A&amp;5=2B3C2B3C3A&amp;6=5B585C585827212723&amp;9=505B5E5D" TargetMode="External"/><Relationship Id="rId83" Type="http://schemas.openxmlformats.org/officeDocument/2006/relationships/hyperlink" Target="http://abri.une.edu.au/online/cgi-bin/i4.dll?1=3C212A07&amp;2=2420&amp;5=2B3C2B3C3A&amp;6=5B585C595826232124&amp;9=5D5B5B5F" TargetMode="External"/><Relationship Id="rId88" Type="http://schemas.openxmlformats.org/officeDocument/2006/relationships/hyperlink" Target="http://abri.une.edu.au/online/cgi-bin/i4.dll?1=3C212A07&amp;2=2420&amp;4=59272F59252D24252E232E2F2A&amp;5=2B3C2B3C3A&amp;6=5B585C5B5A21212E26" TargetMode="External"/><Relationship Id="rId91" Type="http://schemas.openxmlformats.org/officeDocument/2006/relationships/hyperlink" Target="http://abri.une.edu.au/online/cgi-bin/i4.dll?1=3C212A07&amp;2=2420&amp;5=2B3C2B3C3A&amp;6=5B585C592359222620" TargetMode="External"/><Relationship Id="rId96" Type="http://schemas.openxmlformats.org/officeDocument/2006/relationships/hyperlink" Target="http://abri.une.edu.au/online/cgi-bin/i4.dll?1=3C212A07&amp;2=2420&amp;5=2B3C2B3C3A&amp;6=5B585C5B5A26222622&amp;9=5E5C5159" TargetMode="External"/><Relationship Id="rId1" Type="http://schemas.openxmlformats.org/officeDocument/2006/relationships/hyperlink" Target="http://abri.une.edu.au/online/cgi-bin/i4.dll?1=3C212A07&amp;2=2420&amp;5=2B3C2B3C3A&amp;6=5B585B5A2420582520&amp;9=5A5A5F5B" TargetMode="External"/><Relationship Id="rId6" Type="http://schemas.openxmlformats.org/officeDocument/2006/relationships/hyperlink" Target="http://abri.une.edu.au/online/cgi-bin/i4.dll?1=3C212A07&amp;2=2420&amp;4=59272F59252D24252E232E2F2A&amp;5=2B3C2B3C3A&amp;6=5B585B582124272122&amp;9=5D595927" TargetMode="External"/><Relationship Id="rId15" Type="http://schemas.openxmlformats.org/officeDocument/2006/relationships/hyperlink" Target="http://abri.une.edu.au/online/cgi-bin/i4.dll?1=3C212A07&amp;2=2420&amp;4=59272F59252D24252E232E2F2A&amp;5=2B3C2B3C3A&amp;6=5B585C25232124202F&amp;9=525F5C58" TargetMode="External"/><Relationship Id="rId23" Type="http://schemas.openxmlformats.org/officeDocument/2006/relationships/hyperlink" Target="http://abri.une.edu.au/online/cgi-bin/i4.dll?1=3C212A07&amp;2=2420&amp;4=59272F59252D24252E232E2F2A&amp;5=2B3C2B3C3A&amp;6=5B585B2458582F242F&amp;9=525E515A" TargetMode="External"/><Relationship Id="rId28" Type="http://schemas.openxmlformats.org/officeDocument/2006/relationships/hyperlink" Target="http://abri.une.edu.au/online/cgi-bin/i4.dll?1=3C212A07&amp;2=2420&amp;4=59272F59252D24252E232E2F2A&amp;5=2B3C2B3C3A&amp;6=5B585B2458582F242D&amp;9=525E515A" TargetMode="External"/><Relationship Id="rId36" Type="http://schemas.openxmlformats.org/officeDocument/2006/relationships/hyperlink" Target="http://abri.une.edu.au/online/cgi-bin/i4.dll?1=3C212A07&amp;2=2420&amp;4=59272F59252D24252E232E2F2A&amp;5=2B3C2B3C3A&amp;6=5B585B245858202020&amp;9=525E515A" TargetMode="External"/><Relationship Id="rId49" Type="http://schemas.openxmlformats.org/officeDocument/2006/relationships/hyperlink" Target="http://abri.une.edu.au/online/cgi-bin/i4.dll?1=3C212A07&amp;2=2420&amp;4=59272F59252D24252E232E2F2A&amp;5=2B3C2B3C3A&amp;6=5B585C252358272F2F&amp;9=5C515A59" TargetMode="External"/><Relationship Id="rId57" Type="http://schemas.openxmlformats.org/officeDocument/2006/relationships/hyperlink" Target="http://abri.une.edu.au/online/cgi-bin/i4.dll?1=3C212A07&amp;2=2420&amp;4=59272F59252D24252E232E2F2A&amp;5=2B3C2B3C3A&amp;6=5B585C252358272F2F&amp;9=5C515A59" TargetMode="External"/><Relationship Id="rId10" Type="http://schemas.openxmlformats.org/officeDocument/2006/relationships/hyperlink" Target="http://abri.une.edu.au/online/cgi-bin/i4.dll?1=3C212A07&amp;2=2420&amp;4=59272F59252D24252E232E2F2A&amp;5=2B3C2B3C3A&amp;6=5B585C5B5A21212E26&amp;9=52515A59" TargetMode="External"/><Relationship Id="rId31" Type="http://schemas.openxmlformats.org/officeDocument/2006/relationships/hyperlink" Target="http://abri.une.edu.au/online/cgi-bin/i4.dll?1=3C212A07&amp;2=2420&amp;4=59272F59252D24252E232E2F2A&amp;5=2B3C2B3C3A&amp;6=5B585B245858202025&amp;9=525E515A" TargetMode="External"/><Relationship Id="rId44" Type="http://schemas.openxmlformats.org/officeDocument/2006/relationships/hyperlink" Target="https://abri.une.edu.au/online/cgi-bin/i4.dll?1=3C212A07&amp;2=2420&amp;4=59272F59252D24252E232E2F2A&amp;5=2B3C2B3C3A&amp;6=5B585B235820242F22&amp;9=5F515027" TargetMode="External"/><Relationship Id="rId52" Type="http://schemas.openxmlformats.org/officeDocument/2006/relationships/hyperlink" Target="http://abri.une.edu.au/online/cgi-bin/i4.dll?1=3C212A07&amp;2=2420&amp;4=59272F59252D24252E232E2F2A&amp;5=2B3C2B3C3A&amp;6=5B585C5B5A21212E26" TargetMode="External"/><Relationship Id="rId60" Type="http://schemas.openxmlformats.org/officeDocument/2006/relationships/hyperlink" Target="http://abri.une.edu.au/online/cgi-bin/i4.dll?1=3C212A07&amp;2=2420&amp;4=59272F59252D24252E232E2F2A&amp;5=2B3C2B3C3A&amp;6=5B585C5B5A21212E26" TargetMode="External"/><Relationship Id="rId65" Type="http://schemas.openxmlformats.org/officeDocument/2006/relationships/hyperlink" Target="http://abri.une.edu.au/online/cgi-bin/i4.dll?1=3C212A07&amp;2=2420&amp;4=59272F59252D24252E232E2F2A&amp;5=2B3C2B3C3A&amp;6=5B585C252358272F2F&amp;9=5C515A59" TargetMode="External"/><Relationship Id="rId73" Type="http://schemas.openxmlformats.org/officeDocument/2006/relationships/hyperlink" Target="http://abri.une.edu.au/online/cgi-bin/i4.dll?1=3C212A07&amp;2=2420&amp;5=2B3C2B3C3A&amp;6=5B585C592359222620" TargetMode="External"/><Relationship Id="rId78" Type="http://schemas.openxmlformats.org/officeDocument/2006/relationships/hyperlink" Target="http://abri.une.edu.au/online/cgi-bin/i4.dll?1=3C212A07&amp;2=2420&amp;4=59272F59252D24252E232E2F2A&amp;5=2B3C2B3C3A&amp;6=5B585C5B5A21212E26" TargetMode="External"/><Relationship Id="rId81" Type="http://schemas.openxmlformats.org/officeDocument/2006/relationships/hyperlink" Target="http://abri.une.edu.au/online/cgi-bin/i4.dll?1=3C212A07&amp;2=232F5F&amp;4=59272F59252D24252E232E2F2A&amp;5=2B3C2B3C3A&amp;6=5B585C255A26252722&amp;9=5F5C5E27" TargetMode="External"/><Relationship Id="rId86" Type="http://schemas.openxmlformats.org/officeDocument/2006/relationships/hyperlink" Target="http://abri.une.edu.au/online/cgi-bin/i4.dll?1=3C212A07&amp;2=2420&amp;4=59272F59252D24252E232E2F2A&amp;5=2B3C2B3C3A&amp;6=5B585C5B5A21212E26" TargetMode="External"/><Relationship Id="rId94" Type="http://schemas.openxmlformats.org/officeDocument/2006/relationships/hyperlink" Target="http://abri.une.edu.au/online/cgi-bin/i4.dll?1=3C212A07&amp;2=2420&amp;5=2B3C2B3C3A&amp;6=5B585C5B5A26222622&amp;9=5E5C5159" TargetMode="External"/><Relationship Id="rId99" Type="http://schemas.openxmlformats.org/officeDocument/2006/relationships/hyperlink" Target="http://abri.une.edu.au/online/cgi-bin/i4.dll?1=3C212A07&amp;2=232F5F&amp;5=2B3C2B3C3A&amp;6=5B585C58582226232D&amp;9=5E5F595A" TargetMode="External"/><Relationship Id="rId101" Type="http://schemas.openxmlformats.org/officeDocument/2006/relationships/hyperlink" Target="http://abri.une.edu.au/online/cgi-bin/i4.dll?1=3C212A07&amp;2=2420&amp;5=2B3C2B3C3A&amp;6=5B585C23242625222D&amp;9=5E5C5B59" TargetMode="External"/><Relationship Id="rId4" Type="http://schemas.openxmlformats.org/officeDocument/2006/relationships/hyperlink" Target="http://abri.une.edu.au/online/cgi-bin/i4.dll?1=3C212A07&amp;2=2420&amp;4=59272F59252D24252E232E2F2A&amp;5=2B3C2B3C3A&amp;6=5B585B582124582522&amp;9=5D59595C" TargetMode="External"/><Relationship Id="rId9" Type="http://schemas.openxmlformats.org/officeDocument/2006/relationships/hyperlink" Target="http://abri.une.edu.au/online/cgi-bin/i4.dll?1=3C212A07&amp;2=2420&amp;4=59272F59252D24252E232E2F2A&amp;5=2B3C2B3C3A&amp;6=5B585C592359222620&amp;9=52515E59" TargetMode="External"/><Relationship Id="rId13" Type="http://schemas.openxmlformats.org/officeDocument/2006/relationships/hyperlink" Target="http://abri.une.edu.au/online/cgi-bin/i4.dll?1=3C212A07&amp;2=2420&amp;4=59272F59252D24252E232E2F2A&amp;5=2B3C2B3C3A&amp;6=5B585C5B5A21212E26" TargetMode="External"/><Relationship Id="rId18" Type="http://schemas.openxmlformats.org/officeDocument/2006/relationships/hyperlink" Target="http://abri.une.edu.au/online/cgi-bin/i4.dll?1=3C212A07&amp;2=2420&amp;4=59272F59252D24252E232E2F2A&amp;5=2B3C2B3C3A&amp;6=5B585B2458582F252D&amp;9=525E515A" TargetMode="External"/><Relationship Id="rId39" Type="http://schemas.openxmlformats.org/officeDocument/2006/relationships/hyperlink" Target="http://abri.une.edu.au/online/cgi-bin/i4.dll?1=3C212A07&amp;2=2420&amp;4=59272F59252D24252E232E2F2A&amp;5=2B3C2B3C3A&amp;6=5B585B24585820202F&amp;9=525E515A" TargetMode="External"/><Relationship Id="rId34" Type="http://schemas.openxmlformats.org/officeDocument/2006/relationships/hyperlink" Target="http://abri.une.edu.au/online/cgi-bin/i4.dll?1=3C212A07&amp;2=2420&amp;4=59272F59252D24252E232E2F2A&amp;5=2B3C2B3C3A&amp;6=5B585B245858202022&amp;9=525E515A" TargetMode="External"/><Relationship Id="rId50" Type="http://schemas.openxmlformats.org/officeDocument/2006/relationships/hyperlink" Target="http://abri.une.edu.au/online/cgi-bin/i4.dll?1=3C212A07&amp;2=2420&amp;4=59272F59252D24252E232E2F2A&amp;5=2B3C2B3C3A&amp;6=5B585C5B5A21212E26" TargetMode="External"/><Relationship Id="rId55" Type="http://schemas.openxmlformats.org/officeDocument/2006/relationships/hyperlink" Target="http://abri.une.edu.au/online/cgi-bin/i4.dll?1=3C212A07&amp;2=232F5F&amp;4=59272F59252D24252E232E2F2A&amp;5=2B3C2B3C3A&amp;6=5B585C585827212723&amp;9=505B5E5D" TargetMode="External"/><Relationship Id="rId76" Type="http://schemas.openxmlformats.org/officeDocument/2006/relationships/hyperlink" Target="http://abri.une.edu.au/online/cgi-bin/i4.dll?1=3C212A07&amp;2=2420&amp;4=59272F59252D24252E232E2F2A&amp;5=2B3C2B3C3A&amp;6=5B585C5B5A21212E26" TargetMode="External"/><Relationship Id="rId97" Type="http://schemas.openxmlformats.org/officeDocument/2006/relationships/hyperlink" Target="http://abri.une.edu.au/online/cgi-bin/i4.dll?1=3C212A07&amp;2=2420&amp;5=2B3C2B3C3A&amp;6=5B585C5B272227232D&amp;9=5E5C5159" TargetMode="External"/><Relationship Id="rId104" Type="http://schemas.openxmlformats.org/officeDocument/2006/relationships/printerSettings" Target="../printerSettings/printerSettings1.bin"/><Relationship Id="rId7" Type="http://schemas.openxmlformats.org/officeDocument/2006/relationships/hyperlink" Target="http://abri.une.edu.au/online/cgi-bin/i4.dll?1=3C212A07&amp;2=2420&amp;5=2B3C2B3C3A&amp;6=5B585C595920252521&amp;9=515F" TargetMode="External"/><Relationship Id="rId71" Type="http://schemas.openxmlformats.org/officeDocument/2006/relationships/hyperlink" Target="http://abri.une.edu.au/online/cgi-bin/i4.dll?1=3C212A07&amp;2=2420&amp;4=59272F59252D24252E232E2F2A&amp;5=2B3C2B3C3A&amp;6=5B585C585925272E20&amp;9=5C515A59" TargetMode="External"/><Relationship Id="rId92" Type="http://schemas.openxmlformats.org/officeDocument/2006/relationships/hyperlink" Target="http://abri.une.edu.au/online/cgi-bin/i4.dll?1=3C212A07&amp;2=2420&amp;5=2B3C2B3C3A&amp;6=5B585C5B5A26222622&amp;9=5E5C5159" TargetMode="External"/><Relationship Id="rId2" Type="http://schemas.openxmlformats.org/officeDocument/2006/relationships/hyperlink" Target="http://abri.une.edu.au/online/cgi-bin/i4.dll?1=3C212A07&amp;2=2420&amp;4=59272F59252D24252E232E2F2A&amp;5=2B3C2B3C3A&amp;6=5B585B59222725222E&amp;9=5B59505A" TargetMode="External"/><Relationship Id="rId29" Type="http://schemas.openxmlformats.org/officeDocument/2006/relationships/hyperlink" Target="http://abri.une.edu.au/online/cgi-bin/i4.dll?1=3C212A07&amp;2=2420&amp;4=59272F59252D24252E232E2F2A&amp;5=2B3C2B3C3A&amp;6=5B585B2458582F2326&amp;9=525E515A" TargetMode="External"/><Relationship Id="rId24" Type="http://schemas.openxmlformats.org/officeDocument/2006/relationships/hyperlink" Target="http://abri.une.edu.au/online/cgi-bin/i4.dll?1=3C212A07&amp;2=2420&amp;4=59272F59252D24252E232E2F2A&amp;5=2B3C2B3C3A&amp;6=5B585B245858202121&amp;9=525E515A" TargetMode="External"/><Relationship Id="rId40" Type="http://schemas.openxmlformats.org/officeDocument/2006/relationships/hyperlink" Target="https://abri.une.edu.au/online/cgi-bin/i4.dll?1=3C212A07&amp;2=2420&amp;4=59272F59252D24252E232E2F2A&amp;5=2B3C2B3C3A&amp;6=5B585B232221582E2E&amp;9=5F515027" TargetMode="External"/><Relationship Id="rId45" Type="http://schemas.openxmlformats.org/officeDocument/2006/relationships/hyperlink" Target="https://abri.une.edu.au/online/cgi-bin/i4.dll?1=3C212A07&amp;2=2420&amp;4=59272F59252D24252E232E2F2A&amp;5=2B3C2B3C3A&amp;6=5B585B232221582E2D&amp;9=5F515027" TargetMode="External"/><Relationship Id="rId66" Type="http://schemas.openxmlformats.org/officeDocument/2006/relationships/hyperlink" Target="http://abri.une.edu.au/online/cgi-bin/i4.dll?1=3C212A07&amp;2=2420&amp;4=59272F59252D24252E232E2F2A&amp;5=2B3C2B3C3A&amp;6=5B585C5B5A21212E26" TargetMode="External"/><Relationship Id="rId87" Type="http://schemas.openxmlformats.org/officeDocument/2006/relationships/hyperlink" Target="http://abri.une.edu.au/online/cgi-bin/i4.dll?1=3C212A07&amp;2=2420&amp;4=59272F59252D24252E232E2F2A&amp;5=2B3C2B3C3A&amp;6=5B585C585925272E20&amp;9=5C515A59" TargetMode="External"/><Relationship Id="rId61" Type="http://schemas.openxmlformats.org/officeDocument/2006/relationships/hyperlink" Target="http://abri.une.edu.au/online/cgi-bin/i4.dll?1=3C212A07&amp;2=2420&amp;5=2B3C2B3C3A&amp;6=5B585C592359222620" TargetMode="External"/><Relationship Id="rId82" Type="http://schemas.openxmlformats.org/officeDocument/2006/relationships/hyperlink" Target="http://abri.une.edu.au/online/cgi-bin/i4.dll?1=3C212A07&amp;2=2420&amp;4=59272F59252D24252E232E2F2A&amp;5=2B3C2B3C3A&amp;6=5B585C5B5A21212E26" TargetMode="External"/><Relationship Id="rId19" Type="http://schemas.openxmlformats.org/officeDocument/2006/relationships/hyperlink" Target="http://abri.une.edu.au/online/cgi-bin/i4.dll?1=3C212A07&amp;2=2420&amp;4=59272F59252D24252E232E2F2A&amp;5=2B3C2B3C3A&amp;6=5B585B24585820222F&amp;9=525E515A" TargetMode="External"/><Relationship Id="rId14" Type="http://schemas.openxmlformats.org/officeDocument/2006/relationships/hyperlink" Target="http://abri.une.edu.au/online/cgi-bin/i4.dll?1=3C212A07&amp;2=232F5F&amp;4=59272F59252D24252E232E2F2A&amp;5=2B3C2B3C3A&amp;6=5B585C255A26252722&amp;9=5F5C5E27" TargetMode="External"/><Relationship Id="rId30" Type="http://schemas.openxmlformats.org/officeDocument/2006/relationships/hyperlink" Target="http://abri.une.edu.au/online/cgi-bin/i4.dll?1=3C212A07&amp;2=2420&amp;4=59272F59252D24252E232E2F2A&amp;5=2B3C2B3C3A&amp;6=5B585B245858202026&amp;9=525E515A" TargetMode="External"/><Relationship Id="rId35" Type="http://schemas.openxmlformats.org/officeDocument/2006/relationships/hyperlink" Target="http://abri.une.edu.au/online/cgi-bin/i4.dll?1=3C212A07&amp;2=2420&amp;4=59272F59252D24252E232E2F2A&amp;5=2B3C2B3C3A&amp;6=5B585B245858202021&amp;9=525E515A" TargetMode="External"/><Relationship Id="rId56" Type="http://schemas.openxmlformats.org/officeDocument/2006/relationships/hyperlink" Target="http://abri.une.edu.au/online/cgi-bin/i4.dll?1=3C212A07&amp;2=2420&amp;4=59272F59252D24252E232E2F2A&amp;5=2B3C2B3C3A&amp;6=5B585C5B5A21212E26" TargetMode="External"/><Relationship Id="rId77" Type="http://schemas.openxmlformats.org/officeDocument/2006/relationships/hyperlink" Target="http://abri.une.edu.au/online/cgi-bin/i4.dll?1=3C212A07&amp;2=232F5F&amp;4=59272F59252D24252E232E2F2A&amp;5=2B3C2B3C3A&amp;6=5B585C255A26252722&amp;9=5F5C5E27" TargetMode="External"/><Relationship Id="rId100" Type="http://schemas.openxmlformats.org/officeDocument/2006/relationships/hyperlink" Target="http://abri.une.edu.au/online/cgi-bin/i4.dll?1=3C212A07&amp;2=2420&amp;5=2B3C2B3C3A&amp;6=5B585C24252622202F&amp;9=5E5F5A27" TargetMode="External"/><Relationship Id="rId8" Type="http://schemas.openxmlformats.org/officeDocument/2006/relationships/hyperlink" Target="http://abri.une.edu.au/online/cgi-bin/i4.dll?1=3C212A07&amp;2=2420&amp;4=59272F59252D24252E232E2F2A&amp;5=2B3C2B3C3A&amp;6=5B585C235858262622&amp;9=52515E59" TargetMode="External"/><Relationship Id="rId51" Type="http://schemas.openxmlformats.org/officeDocument/2006/relationships/hyperlink" Target="http://abri.une.edu.au/online/cgi-bin/i4.dll?1=3C212A07&amp;2=2420&amp;4=59272F59252D24252E232E2F2A&amp;5=2B3C2B3C3A&amp;6=5B585C255826202221&amp;9=525E5D5C" TargetMode="External"/><Relationship Id="rId72" Type="http://schemas.openxmlformats.org/officeDocument/2006/relationships/hyperlink" Target="http://abri.une.edu.au/online/cgi-bin/i4.dll?1=3C212A07&amp;2=2420&amp;4=59272F59252D24252E232E2F2A&amp;5=2B3C2B3C3A&amp;6=5B585C5B5A21212E26" TargetMode="External"/><Relationship Id="rId93" Type="http://schemas.openxmlformats.org/officeDocument/2006/relationships/hyperlink" Target="http://abri.une.edu.au/online/cgi-bin/i4.dll?1=3C212A07&amp;2=2420&amp;5=2B3C2B3C3A&amp;6=5B585C5B272227232D&amp;9=5E5C5159" TargetMode="External"/><Relationship Id="rId98" Type="http://schemas.openxmlformats.org/officeDocument/2006/relationships/hyperlink" Target="http://abri.une.edu.au/online/cgi-bin/i4.dll?1=3C212A07&amp;2=2420&amp;5=2B3C2B3C3A&amp;6=5B585C5921262F2224&amp;9=5D5F5A58" TargetMode="External"/><Relationship Id="rId3" Type="http://schemas.openxmlformats.org/officeDocument/2006/relationships/hyperlink" Target="http://abri.une.edu.au/online/cgi-bin/i4.dll?1=3C212A07&amp;2=2420&amp;4=59272F59252D24252E232E2F2A&amp;5=2B3C2B3C3A&amp;6=5B585B59222725222D&amp;9=5B59505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65B0D-044D-415A-A9BF-20CDB55605C7}">
  <sheetPr codeName="Sheet24"/>
  <dimension ref="A1:AI37"/>
  <sheetViews>
    <sheetView tabSelected="1" zoomScaleNormal="100" zoomScaleSheetLayoutView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36" sqref="E2:E36"/>
    </sheetView>
  </sheetViews>
  <sheetFormatPr defaultRowHeight="14.5" x14ac:dyDescent="0.35"/>
  <cols>
    <col min="1" max="1" width="15" customWidth="1"/>
    <col min="2" max="2" width="10.26953125" bestFit="1" customWidth="1"/>
    <col min="3" max="3" width="12.54296875" customWidth="1"/>
    <col min="4" max="4" width="13.453125" customWidth="1"/>
    <col min="5" max="5" width="12.26953125" bestFit="1" customWidth="1"/>
    <col min="6" max="6" width="6.54296875" customWidth="1"/>
    <col min="7" max="11" width="6.1796875" bestFit="1" customWidth="1"/>
    <col min="12" max="12" width="4.54296875" bestFit="1" customWidth="1"/>
    <col min="13" max="13" width="5.54296875" bestFit="1" customWidth="1"/>
    <col min="14" max="14" width="5" bestFit="1" customWidth="1"/>
    <col min="15" max="15" width="4.7265625" bestFit="1" customWidth="1"/>
    <col min="16" max="16" width="8.1796875" bestFit="1" customWidth="1"/>
    <col min="17" max="17" width="5.7265625" bestFit="1" customWidth="1"/>
    <col min="18" max="18" width="7.453125" customWidth="1"/>
    <col min="19" max="19" width="9" customWidth="1"/>
    <col min="20" max="20" width="10.81640625" bestFit="1" customWidth="1"/>
    <col min="21" max="21" width="9" bestFit="1" customWidth="1"/>
    <col min="22" max="22" width="10.26953125" bestFit="1" customWidth="1"/>
    <col min="23" max="23" width="10.26953125" customWidth="1"/>
    <col min="24" max="24" width="39.7265625" customWidth="1"/>
    <col min="25" max="25" width="215.1796875" bestFit="1" customWidth="1"/>
  </cols>
  <sheetData>
    <row r="1" spans="1:35" s="3" customFormat="1" ht="29.25" customHeight="1" x14ac:dyDescent="0.3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</row>
    <row r="2" spans="1:35" x14ac:dyDescent="0.35">
      <c r="A2" s="6" t="s">
        <v>25</v>
      </c>
      <c r="B2" s="4">
        <v>44543</v>
      </c>
      <c r="C2" s="5">
        <f t="shared" ref="C2:C6" ca="1" si="0">(TODAY()-B2)/30</f>
        <v>43.466666666666669</v>
      </c>
      <c r="D2" s="6" t="s">
        <v>26</v>
      </c>
      <c r="E2" s="8" t="s">
        <v>27</v>
      </c>
      <c r="F2" s="16">
        <v>0.2</v>
      </c>
      <c r="G2" s="16">
        <v>1.2</v>
      </c>
      <c r="H2" s="16">
        <v>25</v>
      </c>
      <c r="I2" s="16">
        <v>47</v>
      </c>
      <c r="J2" s="16">
        <v>65</v>
      </c>
      <c r="K2" s="16">
        <v>61</v>
      </c>
      <c r="L2" s="16">
        <v>4</v>
      </c>
      <c r="M2" s="16">
        <v>2.7</v>
      </c>
      <c r="N2" s="16">
        <v>66</v>
      </c>
      <c r="O2" s="16">
        <v>-0.4</v>
      </c>
      <c r="P2" s="16">
        <v>1.4</v>
      </c>
      <c r="Q2" s="16">
        <v>0.5</v>
      </c>
      <c r="R2" s="16">
        <v>-0.3</v>
      </c>
      <c r="S2" s="16">
        <v>7.0000000000000007E-2</v>
      </c>
      <c r="T2" s="18">
        <v>154</v>
      </c>
      <c r="U2" s="18">
        <v>212</v>
      </c>
      <c r="V2" s="18">
        <v>141</v>
      </c>
      <c r="W2" s="18">
        <v>59</v>
      </c>
      <c r="X2" s="12" t="s">
        <v>28</v>
      </c>
      <c r="Y2" s="21" t="s">
        <v>29</v>
      </c>
      <c r="Z2" s="21"/>
      <c r="AA2" s="21"/>
      <c r="AB2" s="21"/>
      <c r="AC2" s="21"/>
      <c r="AD2" s="21"/>
      <c r="AE2" s="21"/>
      <c r="AF2" s="21"/>
      <c r="AG2" s="21"/>
      <c r="AH2" s="21"/>
      <c r="AI2" s="21"/>
    </row>
    <row r="3" spans="1:35" x14ac:dyDescent="0.35">
      <c r="A3" s="6" t="s">
        <v>30</v>
      </c>
      <c r="B3" s="4">
        <v>44550</v>
      </c>
      <c r="C3" s="5">
        <f t="shared" ca="1" si="0"/>
        <v>43.233333333333334</v>
      </c>
      <c r="D3" s="19" t="s">
        <v>31</v>
      </c>
      <c r="E3" s="8" t="s">
        <v>32</v>
      </c>
      <c r="F3" s="16">
        <v>-0.3</v>
      </c>
      <c r="G3" s="16">
        <v>4.3</v>
      </c>
      <c r="H3" s="16">
        <v>17</v>
      </c>
      <c r="I3" s="16">
        <v>32</v>
      </c>
      <c r="J3" s="16">
        <v>37</v>
      </c>
      <c r="K3" s="16">
        <v>52</v>
      </c>
      <c r="L3" s="16">
        <v>-4</v>
      </c>
      <c r="M3" s="16">
        <v>-0.3</v>
      </c>
      <c r="N3" s="16">
        <v>24</v>
      </c>
      <c r="O3" s="16">
        <v>1</v>
      </c>
      <c r="P3" s="16">
        <v>0.9</v>
      </c>
      <c r="Q3" s="16">
        <v>-0.2</v>
      </c>
      <c r="R3" s="16">
        <v>0.5</v>
      </c>
      <c r="S3" s="16">
        <v>0.2</v>
      </c>
      <c r="T3" s="18">
        <v>185</v>
      </c>
      <c r="U3" s="18">
        <v>72</v>
      </c>
      <c r="V3" s="18">
        <v>113</v>
      </c>
      <c r="W3" s="18">
        <v>67</v>
      </c>
      <c r="X3" s="12" t="s">
        <v>33</v>
      </c>
      <c r="Y3" t="s">
        <v>34</v>
      </c>
    </row>
    <row r="4" spans="1:35" x14ac:dyDescent="0.35">
      <c r="A4" s="6" t="s">
        <v>35</v>
      </c>
      <c r="B4" s="7">
        <v>44684</v>
      </c>
      <c r="C4" s="5">
        <f t="shared" ca="1" si="0"/>
        <v>38.766666666666666</v>
      </c>
      <c r="D4" s="19" t="s">
        <v>31</v>
      </c>
      <c r="E4" s="9" t="s">
        <v>36</v>
      </c>
      <c r="F4" s="16">
        <v>-1</v>
      </c>
      <c r="G4" s="16">
        <v>3.3</v>
      </c>
      <c r="H4" s="16">
        <v>23</v>
      </c>
      <c r="I4" s="16">
        <v>35</v>
      </c>
      <c r="J4" s="16">
        <v>56</v>
      </c>
      <c r="K4" s="16">
        <v>51</v>
      </c>
      <c r="L4" s="16">
        <v>-1</v>
      </c>
      <c r="M4" s="16">
        <v>0</v>
      </c>
      <c r="N4" s="16">
        <v>44</v>
      </c>
      <c r="O4" s="16">
        <v>1.1000000000000001</v>
      </c>
      <c r="P4" s="16">
        <v>-0.9</v>
      </c>
      <c r="Q4" s="16">
        <v>0.3</v>
      </c>
      <c r="R4" s="16">
        <v>0.8</v>
      </c>
      <c r="S4" s="16">
        <v>0.13</v>
      </c>
      <c r="T4" s="18">
        <v>210</v>
      </c>
      <c r="U4" s="18">
        <v>228</v>
      </c>
      <c r="V4" s="18">
        <v>191</v>
      </c>
      <c r="W4" s="18">
        <v>132</v>
      </c>
      <c r="X4" s="13" t="s">
        <v>33</v>
      </c>
      <c r="Y4" t="s">
        <v>37</v>
      </c>
    </row>
    <row r="5" spans="1:35" x14ac:dyDescent="0.35">
      <c r="A5" s="6" t="s">
        <v>38</v>
      </c>
      <c r="B5" s="7">
        <v>44681</v>
      </c>
      <c r="C5" s="5">
        <f t="shared" ca="1" si="0"/>
        <v>38.866666666666667</v>
      </c>
      <c r="D5" s="19" t="s">
        <v>31</v>
      </c>
      <c r="E5" s="8" t="s">
        <v>39</v>
      </c>
      <c r="F5" s="16">
        <v>0</v>
      </c>
      <c r="G5" s="16">
        <v>1.9</v>
      </c>
      <c r="H5" s="16">
        <v>12</v>
      </c>
      <c r="I5" s="16">
        <v>20</v>
      </c>
      <c r="J5" s="16">
        <v>29</v>
      </c>
      <c r="K5" s="16">
        <v>40</v>
      </c>
      <c r="L5" s="16">
        <v>1</v>
      </c>
      <c r="M5" s="16">
        <v>-0.5</v>
      </c>
      <c r="N5" s="16">
        <v>23</v>
      </c>
      <c r="O5" s="16">
        <v>6.5</v>
      </c>
      <c r="P5" s="16">
        <v>-0.4</v>
      </c>
      <c r="Q5" s="16">
        <v>1</v>
      </c>
      <c r="R5" s="16">
        <v>0.5</v>
      </c>
      <c r="S5" s="16">
        <v>0.23</v>
      </c>
      <c r="T5" s="18">
        <v>193</v>
      </c>
      <c r="U5" s="18">
        <v>162</v>
      </c>
      <c r="V5" s="18">
        <v>157</v>
      </c>
      <c r="W5" s="18">
        <v>118</v>
      </c>
      <c r="X5" s="12" t="s">
        <v>33</v>
      </c>
      <c r="Y5" t="s">
        <v>40</v>
      </c>
    </row>
    <row r="6" spans="1:35" x14ac:dyDescent="0.35">
      <c r="A6" s="6" t="s">
        <v>41</v>
      </c>
      <c r="B6" s="7">
        <v>44680</v>
      </c>
      <c r="C6" s="5">
        <f t="shared" ca="1" si="0"/>
        <v>38.9</v>
      </c>
      <c r="D6" s="19" t="s">
        <v>31</v>
      </c>
      <c r="E6" s="9" t="s">
        <v>42</v>
      </c>
      <c r="F6" s="16">
        <v>0.2</v>
      </c>
      <c r="G6" s="16">
        <v>3.1</v>
      </c>
      <c r="H6" s="16">
        <v>16</v>
      </c>
      <c r="I6" s="16">
        <v>30</v>
      </c>
      <c r="J6" s="16">
        <v>45</v>
      </c>
      <c r="K6" s="16">
        <v>53</v>
      </c>
      <c r="L6" s="16">
        <v>-6</v>
      </c>
      <c r="M6" s="16">
        <v>-0.2</v>
      </c>
      <c r="N6" s="16">
        <v>36</v>
      </c>
      <c r="O6" s="16">
        <v>4.4000000000000004</v>
      </c>
      <c r="P6" s="16">
        <v>1.2</v>
      </c>
      <c r="Q6" s="16">
        <v>0.7</v>
      </c>
      <c r="R6" s="16">
        <v>0.7</v>
      </c>
      <c r="S6" s="16">
        <v>0.24</v>
      </c>
      <c r="T6" s="18">
        <v>210</v>
      </c>
      <c r="U6" s="18">
        <v>163</v>
      </c>
      <c r="V6" s="18">
        <v>190</v>
      </c>
      <c r="W6" s="18">
        <v>135</v>
      </c>
      <c r="X6" s="12" t="s">
        <v>28</v>
      </c>
      <c r="Y6" t="s">
        <v>43</v>
      </c>
    </row>
    <row r="7" spans="1:35" x14ac:dyDescent="0.35">
      <c r="A7" s="6" t="s">
        <v>44</v>
      </c>
      <c r="B7" s="7">
        <v>44395</v>
      </c>
      <c r="C7" s="5">
        <f ca="1">(TODAY()-B7)/30</f>
        <v>48.4</v>
      </c>
      <c r="D7" s="17" t="s">
        <v>45</v>
      </c>
      <c r="E7" s="8" t="s">
        <v>46</v>
      </c>
      <c r="F7" s="16">
        <v>1.5</v>
      </c>
      <c r="G7" s="16">
        <v>-0.7</v>
      </c>
      <c r="H7" s="16">
        <v>1</v>
      </c>
      <c r="I7" s="16">
        <v>0</v>
      </c>
      <c r="J7" s="16">
        <v>3</v>
      </c>
      <c r="K7" s="16">
        <v>6</v>
      </c>
      <c r="L7" s="16">
        <v>0</v>
      </c>
      <c r="M7" s="16">
        <v>-1.8</v>
      </c>
      <c r="N7" s="16">
        <v>-11</v>
      </c>
      <c r="O7" s="16">
        <v>4.3</v>
      </c>
      <c r="P7" s="16">
        <v>1</v>
      </c>
      <c r="Q7" s="16">
        <v>0.2</v>
      </c>
      <c r="R7" s="16">
        <v>1.5</v>
      </c>
      <c r="S7" s="16">
        <v>0.14000000000000001</v>
      </c>
      <c r="T7" s="18">
        <v>169</v>
      </c>
      <c r="U7" s="18">
        <v>154</v>
      </c>
      <c r="V7" s="18">
        <v>114</v>
      </c>
      <c r="W7" s="18">
        <v>141</v>
      </c>
      <c r="X7" s="14" t="s">
        <v>47</v>
      </c>
      <c r="Y7" s="21" t="s">
        <v>48</v>
      </c>
      <c r="Z7" s="21"/>
      <c r="AA7" s="21"/>
      <c r="AB7" s="21"/>
      <c r="AC7" s="21"/>
      <c r="AD7" s="21"/>
      <c r="AE7" s="21"/>
      <c r="AF7" s="21"/>
      <c r="AG7" s="21"/>
      <c r="AH7" s="21"/>
      <c r="AI7" s="21"/>
    </row>
    <row r="8" spans="1:35" x14ac:dyDescent="0.35">
      <c r="A8" s="10" t="s">
        <v>49</v>
      </c>
      <c r="B8" s="11">
        <v>45126</v>
      </c>
      <c r="C8" s="5">
        <f t="shared" ref="C8:C36" ca="1" si="1">(TODAY()-B8)/30</f>
        <v>24.033333333333335</v>
      </c>
      <c r="D8" s="19" t="s">
        <v>31</v>
      </c>
      <c r="E8" s="8" t="s">
        <v>50</v>
      </c>
      <c r="F8" s="16">
        <v>0</v>
      </c>
      <c r="G8" s="16">
        <v>1.6</v>
      </c>
      <c r="H8" s="16">
        <v>9</v>
      </c>
      <c r="I8" s="16">
        <v>10</v>
      </c>
      <c r="J8" s="16">
        <v>13</v>
      </c>
      <c r="K8" s="16">
        <v>21</v>
      </c>
      <c r="L8" s="16">
        <v>-5</v>
      </c>
      <c r="M8" s="16">
        <v>-1.3</v>
      </c>
      <c r="N8" s="16">
        <v>10</v>
      </c>
      <c r="O8" s="16">
        <v>4.5999999999999996</v>
      </c>
      <c r="P8" s="16">
        <v>-1.6</v>
      </c>
      <c r="Q8" s="16">
        <v>0.8</v>
      </c>
      <c r="R8" s="16">
        <v>1.5</v>
      </c>
      <c r="S8" s="16">
        <v>0.28999999999999998</v>
      </c>
      <c r="T8" s="18">
        <v>193</v>
      </c>
      <c r="U8" s="18">
        <v>207</v>
      </c>
      <c r="V8" s="18">
        <v>194</v>
      </c>
      <c r="W8" s="18">
        <v>181</v>
      </c>
      <c r="X8" s="12" t="s">
        <v>33</v>
      </c>
      <c r="Y8" t="s">
        <v>51</v>
      </c>
    </row>
    <row r="9" spans="1:35" x14ac:dyDescent="0.35">
      <c r="A9" s="10" t="s">
        <v>52</v>
      </c>
      <c r="B9" s="11">
        <v>45127</v>
      </c>
      <c r="C9" s="5">
        <f t="shared" ca="1" si="1"/>
        <v>24</v>
      </c>
      <c r="D9" s="19" t="s">
        <v>31</v>
      </c>
      <c r="E9" s="8" t="s">
        <v>50</v>
      </c>
      <c r="F9" s="16">
        <v>-2.2000000000000002</v>
      </c>
      <c r="G9" s="16">
        <v>1.8</v>
      </c>
      <c r="H9" s="16">
        <v>18</v>
      </c>
      <c r="I9" s="16">
        <v>17</v>
      </c>
      <c r="J9" s="16">
        <v>28</v>
      </c>
      <c r="K9" s="16">
        <v>28</v>
      </c>
      <c r="L9" s="16">
        <v>-5</v>
      </c>
      <c r="M9" s="16">
        <v>-0.8</v>
      </c>
      <c r="N9" s="16">
        <v>18</v>
      </c>
      <c r="O9" s="16">
        <v>4.2</v>
      </c>
      <c r="P9" s="16">
        <v>-0.7</v>
      </c>
      <c r="Q9" s="16">
        <v>0.8</v>
      </c>
      <c r="R9" s="16">
        <v>1.2</v>
      </c>
      <c r="S9" s="16">
        <v>0.24</v>
      </c>
      <c r="T9" s="18">
        <v>208</v>
      </c>
      <c r="U9" s="18">
        <v>194</v>
      </c>
      <c r="V9" s="18">
        <v>186</v>
      </c>
      <c r="W9" s="18">
        <v>161</v>
      </c>
      <c r="X9" s="12" t="s">
        <v>53</v>
      </c>
      <c r="Y9" t="s">
        <v>51</v>
      </c>
    </row>
    <row r="10" spans="1:35" x14ac:dyDescent="0.35">
      <c r="A10" s="10" t="s">
        <v>54</v>
      </c>
      <c r="B10" s="11">
        <v>45129</v>
      </c>
      <c r="C10" s="5">
        <f t="shared" ca="1" si="1"/>
        <v>23.933333333333334</v>
      </c>
      <c r="D10" s="19" t="s">
        <v>31</v>
      </c>
      <c r="E10" s="8" t="s">
        <v>55</v>
      </c>
      <c r="F10" s="16">
        <v>-0.1</v>
      </c>
      <c r="G10" s="16">
        <v>4.4000000000000004</v>
      </c>
      <c r="H10" s="16">
        <v>18</v>
      </c>
      <c r="I10" s="16">
        <v>30</v>
      </c>
      <c r="J10" s="16">
        <v>40</v>
      </c>
      <c r="K10" s="16">
        <v>65</v>
      </c>
      <c r="L10" s="16">
        <v>-2</v>
      </c>
      <c r="M10" s="16">
        <v>-0.8</v>
      </c>
      <c r="N10" s="16">
        <v>18</v>
      </c>
      <c r="O10" s="16">
        <v>5.3</v>
      </c>
      <c r="P10" s="16">
        <v>-0.2</v>
      </c>
      <c r="Q10" s="16">
        <v>0.6</v>
      </c>
      <c r="R10" s="16">
        <v>1.4</v>
      </c>
      <c r="S10" s="16">
        <v>0.32</v>
      </c>
      <c r="T10" s="18">
        <v>257</v>
      </c>
      <c r="U10" s="18">
        <v>179</v>
      </c>
      <c r="V10" s="18">
        <v>208</v>
      </c>
      <c r="W10" s="18">
        <v>167</v>
      </c>
      <c r="X10" s="12" t="s">
        <v>33</v>
      </c>
      <c r="Y10" t="s">
        <v>56</v>
      </c>
    </row>
    <row r="11" spans="1:35" x14ac:dyDescent="0.35">
      <c r="A11" s="10" t="s">
        <v>57</v>
      </c>
      <c r="B11" s="11">
        <v>45129</v>
      </c>
      <c r="C11" s="5">
        <f t="shared" ca="1" si="1"/>
        <v>23.933333333333334</v>
      </c>
      <c r="D11" s="19" t="s">
        <v>31</v>
      </c>
      <c r="E11" s="8" t="s">
        <v>42</v>
      </c>
      <c r="F11" s="16">
        <v>1</v>
      </c>
      <c r="G11" s="16">
        <v>1.4</v>
      </c>
      <c r="H11" s="16">
        <v>5</v>
      </c>
      <c r="I11" s="16">
        <v>12</v>
      </c>
      <c r="J11" s="16">
        <v>23</v>
      </c>
      <c r="K11" s="16">
        <v>26</v>
      </c>
      <c r="L11" s="16">
        <v>-5</v>
      </c>
      <c r="M11" s="16">
        <v>-0.8</v>
      </c>
      <c r="N11" s="16">
        <v>20</v>
      </c>
      <c r="O11" s="16">
        <v>2.6</v>
      </c>
      <c r="P11" s="16">
        <v>1.4</v>
      </c>
      <c r="Q11" s="16">
        <v>0.2</v>
      </c>
      <c r="R11" s="16">
        <v>0.5</v>
      </c>
      <c r="S11" s="16">
        <v>0.19</v>
      </c>
      <c r="T11" s="18">
        <v>139</v>
      </c>
      <c r="U11" s="18">
        <v>105</v>
      </c>
      <c r="V11" s="18">
        <v>116</v>
      </c>
      <c r="W11" s="18">
        <v>88</v>
      </c>
      <c r="X11" s="12" t="s">
        <v>33</v>
      </c>
      <c r="Y11" t="s">
        <v>43</v>
      </c>
    </row>
    <row r="12" spans="1:35" x14ac:dyDescent="0.35">
      <c r="A12" s="10" t="s">
        <v>58</v>
      </c>
      <c r="B12" s="11">
        <v>45133</v>
      </c>
      <c r="C12" s="5">
        <f t="shared" ca="1" si="1"/>
        <v>23.8</v>
      </c>
      <c r="D12" s="19" t="s">
        <v>31</v>
      </c>
      <c r="E12" s="8" t="s">
        <v>59</v>
      </c>
      <c r="F12" s="16">
        <v>-0.8</v>
      </c>
      <c r="G12" s="16">
        <v>0.5</v>
      </c>
      <c r="H12" s="16">
        <v>13</v>
      </c>
      <c r="I12" s="16">
        <v>18</v>
      </c>
      <c r="J12" s="16">
        <v>27</v>
      </c>
      <c r="K12" s="16">
        <v>32</v>
      </c>
      <c r="L12" s="16">
        <v>-4</v>
      </c>
      <c r="M12" s="16">
        <v>-1.1000000000000001</v>
      </c>
      <c r="N12" s="16">
        <v>10</v>
      </c>
      <c r="O12" s="16">
        <v>5.4</v>
      </c>
      <c r="P12" s="16">
        <v>-3.6</v>
      </c>
      <c r="Q12" s="16">
        <v>2.2000000000000002</v>
      </c>
      <c r="R12" s="16">
        <v>0.6</v>
      </c>
      <c r="S12" s="16">
        <v>7.0000000000000007E-2</v>
      </c>
      <c r="T12" s="18">
        <v>179</v>
      </c>
      <c r="U12" s="18">
        <v>88</v>
      </c>
      <c r="V12" s="18">
        <v>121</v>
      </c>
      <c r="W12" s="18">
        <v>100</v>
      </c>
      <c r="X12" s="14" t="s">
        <v>47</v>
      </c>
      <c r="Y12" t="s">
        <v>60</v>
      </c>
    </row>
    <row r="13" spans="1:35" x14ac:dyDescent="0.35">
      <c r="A13" s="10" t="s">
        <v>61</v>
      </c>
      <c r="B13" s="11">
        <v>45133</v>
      </c>
      <c r="C13" s="5">
        <f t="shared" ca="1" si="1"/>
        <v>23.8</v>
      </c>
      <c r="D13" s="19" t="s">
        <v>31</v>
      </c>
      <c r="E13" s="8" t="s">
        <v>50</v>
      </c>
      <c r="F13" s="16">
        <v>-0.5</v>
      </c>
      <c r="G13" s="16">
        <v>0.9</v>
      </c>
      <c r="H13" s="16">
        <v>11</v>
      </c>
      <c r="I13" s="16">
        <v>14</v>
      </c>
      <c r="J13" s="16">
        <v>24</v>
      </c>
      <c r="K13" s="16">
        <v>27</v>
      </c>
      <c r="L13" s="16">
        <v>-4</v>
      </c>
      <c r="M13" s="16">
        <v>-1.3</v>
      </c>
      <c r="N13" s="16">
        <v>19</v>
      </c>
      <c r="O13" s="16">
        <v>8.1999999999999993</v>
      </c>
      <c r="P13" s="16">
        <v>-2.2000000000000002</v>
      </c>
      <c r="Q13" s="16">
        <v>2.1</v>
      </c>
      <c r="R13" s="16">
        <v>1</v>
      </c>
      <c r="S13" s="16">
        <v>0.17</v>
      </c>
      <c r="T13" s="18">
        <v>215</v>
      </c>
      <c r="U13" s="18">
        <v>188</v>
      </c>
      <c r="V13" s="18">
        <v>205</v>
      </c>
      <c r="W13" s="18">
        <v>170</v>
      </c>
      <c r="X13" s="13" t="s">
        <v>33</v>
      </c>
      <c r="Y13" t="s">
        <v>51</v>
      </c>
    </row>
    <row r="14" spans="1:35" x14ac:dyDescent="0.35">
      <c r="A14" s="10" t="s">
        <v>62</v>
      </c>
      <c r="B14" s="11">
        <v>45134</v>
      </c>
      <c r="C14" s="5">
        <f t="shared" ca="1" si="1"/>
        <v>23.766666666666666</v>
      </c>
      <c r="D14" s="19" t="s">
        <v>31</v>
      </c>
      <c r="E14" s="8" t="s">
        <v>42</v>
      </c>
      <c r="F14" s="16">
        <v>0.3</v>
      </c>
      <c r="G14" s="16">
        <v>2.2000000000000002</v>
      </c>
      <c r="H14" s="16">
        <v>12</v>
      </c>
      <c r="I14" s="16">
        <v>22</v>
      </c>
      <c r="J14" s="16">
        <v>29</v>
      </c>
      <c r="K14" s="16">
        <v>49</v>
      </c>
      <c r="L14" s="16">
        <v>-5</v>
      </c>
      <c r="M14" s="16">
        <v>-0.8</v>
      </c>
      <c r="N14" s="16">
        <v>31</v>
      </c>
      <c r="O14" s="16">
        <v>0.6</v>
      </c>
      <c r="P14" s="16">
        <v>-0.4</v>
      </c>
      <c r="Q14" s="16">
        <v>0</v>
      </c>
      <c r="R14" s="16">
        <v>1.4</v>
      </c>
      <c r="S14" s="16">
        <v>0.4</v>
      </c>
      <c r="T14" s="18">
        <v>204</v>
      </c>
      <c r="U14" s="18">
        <v>238</v>
      </c>
      <c r="V14" s="18">
        <v>205</v>
      </c>
      <c r="W14" s="18">
        <v>174</v>
      </c>
      <c r="X14" s="12" t="s">
        <v>33</v>
      </c>
      <c r="Y14" t="s">
        <v>43</v>
      </c>
    </row>
    <row r="15" spans="1:35" x14ac:dyDescent="0.35">
      <c r="A15" s="10" t="s">
        <v>63</v>
      </c>
      <c r="B15" s="11">
        <v>45135</v>
      </c>
      <c r="C15" s="5">
        <f t="shared" ca="1" si="1"/>
        <v>23.733333333333334</v>
      </c>
      <c r="D15" s="19" t="s">
        <v>31</v>
      </c>
      <c r="E15" s="8" t="s">
        <v>32</v>
      </c>
      <c r="F15" s="16">
        <v>0.1</v>
      </c>
      <c r="G15" s="16">
        <v>2.2999999999999998</v>
      </c>
      <c r="H15" s="16">
        <v>9</v>
      </c>
      <c r="I15" s="16">
        <v>15</v>
      </c>
      <c r="J15" s="16">
        <v>15</v>
      </c>
      <c r="K15" s="16">
        <v>25</v>
      </c>
      <c r="L15" s="16">
        <v>-6</v>
      </c>
      <c r="M15" s="16">
        <v>-1</v>
      </c>
      <c r="N15" s="16">
        <v>6</v>
      </c>
      <c r="O15" s="16">
        <v>5</v>
      </c>
      <c r="P15" s="16">
        <v>0.7</v>
      </c>
      <c r="Q15" s="16">
        <v>0.6</v>
      </c>
      <c r="R15" s="16">
        <v>0.8</v>
      </c>
      <c r="S15" s="16">
        <v>0.23</v>
      </c>
      <c r="T15" s="18">
        <v>185</v>
      </c>
      <c r="U15" s="18">
        <v>98</v>
      </c>
      <c r="V15" s="18">
        <v>126</v>
      </c>
      <c r="W15" s="18">
        <v>112</v>
      </c>
      <c r="X15" s="12" t="s">
        <v>28</v>
      </c>
      <c r="Y15" t="s">
        <v>34</v>
      </c>
    </row>
    <row r="16" spans="1:35" x14ac:dyDescent="0.35">
      <c r="A16" s="10" t="s">
        <v>64</v>
      </c>
      <c r="B16" s="11">
        <v>45135</v>
      </c>
      <c r="C16" s="5">
        <f t="shared" ca="1" si="1"/>
        <v>23.733333333333334</v>
      </c>
      <c r="D16" s="19" t="s">
        <v>31</v>
      </c>
      <c r="E16" s="8" t="s">
        <v>55</v>
      </c>
      <c r="F16" s="16">
        <v>0.2</v>
      </c>
      <c r="G16" s="16">
        <v>3</v>
      </c>
      <c r="H16" s="16">
        <v>10</v>
      </c>
      <c r="I16" s="16">
        <v>21</v>
      </c>
      <c r="J16" s="16">
        <v>27</v>
      </c>
      <c r="K16" s="16">
        <v>48</v>
      </c>
      <c r="L16" s="16">
        <v>-3</v>
      </c>
      <c r="M16" s="16">
        <v>-1.1000000000000001</v>
      </c>
      <c r="N16" s="16">
        <v>21</v>
      </c>
      <c r="O16" s="16">
        <v>4.3</v>
      </c>
      <c r="P16" s="16">
        <v>0.4</v>
      </c>
      <c r="Q16" s="16">
        <v>0.3</v>
      </c>
      <c r="R16" s="16">
        <v>1.2</v>
      </c>
      <c r="S16" s="16">
        <v>0.26</v>
      </c>
      <c r="T16" s="18">
        <v>207</v>
      </c>
      <c r="U16" s="18">
        <v>192</v>
      </c>
      <c r="V16" s="18">
        <v>191</v>
      </c>
      <c r="W16" s="18">
        <v>160</v>
      </c>
      <c r="X16" s="12" t="s">
        <v>33</v>
      </c>
      <c r="Y16" t="s">
        <v>56</v>
      </c>
    </row>
    <row r="17" spans="1:25" x14ac:dyDescent="0.35">
      <c r="A17" s="10" t="s">
        <v>65</v>
      </c>
      <c r="B17" s="11">
        <v>45135</v>
      </c>
      <c r="C17" s="5">
        <f t="shared" ca="1" si="1"/>
        <v>23.733333333333334</v>
      </c>
      <c r="D17" s="19" t="s">
        <v>31</v>
      </c>
      <c r="E17" s="8" t="s">
        <v>50</v>
      </c>
      <c r="F17" s="16">
        <v>-0.2</v>
      </c>
      <c r="G17" s="16">
        <v>0.1</v>
      </c>
      <c r="H17" s="16">
        <v>7</v>
      </c>
      <c r="I17" s="16">
        <v>11</v>
      </c>
      <c r="J17" s="16">
        <v>17</v>
      </c>
      <c r="K17" s="16">
        <v>30</v>
      </c>
      <c r="L17" s="16">
        <v>-9</v>
      </c>
      <c r="M17" s="16">
        <v>-1.5</v>
      </c>
      <c r="N17" s="16">
        <v>12</v>
      </c>
      <c r="O17" s="16">
        <v>7</v>
      </c>
      <c r="P17" s="16">
        <v>-0.6</v>
      </c>
      <c r="Q17" s="16">
        <v>1.3</v>
      </c>
      <c r="R17" s="16">
        <v>1.1000000000000001</v>
      </c>
      <c r="S17" s="16">
        <v>0.28999999999999998</v>
      </c>
      <c r="T17" s="18">
        <v>231</v>
      </c>
      <c r="U17" s="18">
        <v>125</v>
      </c>
      <c r="V17" s="18">
        <v>183</v>
      </c>
      <c r="W17" s="18">
        <v>158</v>
      </c>
      <c r="X17" s="12" t="s">
        <v>53</v>
      </c>
      <c r="Y17" t="s">
        <v>51</v>
      </c>
    </row>
    <row r="18" spans="1:25" x14ac:dyDescent="0.35">
      <c r="A18" s="10" t="s">
        <v>66</v>
      </c>
      <c r="B18" s="11">
        <v>45136</v>
      </c>
      <c r="C18" s="5">
        <f t="shared" ca="1" si="1"/>
        <v>23.7</v>
      </c>
      <c r="D18" s="19" t="s">
        <v>31</v>
      </c>
      <c r="E18" s="8" t="s">
        <v>67</v>
      </c>
      <c r="F18" s="16">
        <v>-1.4</v>
      </c>
      <c r="G18" s="16">
        <v>1.5</v>
      </c>
      <c r="H18" s="16">
        <v>11</v>
      </c>
      <c r="I18" s="16">
        <v>14</v>
      </c>
      <c r="J18" s="16">
        <v>15</v>
      </c>
      <c r="K18" s="16">
        <v>10</v>
      </c>
      <c r="L18" s="16">
        <v>-1</v>
      </c>
      <c r="M18" s="16">
        <v>-1.1000000000000001</v>
      </c>
      <c r="N18" s="16">
        <v>16</v>
      </c>
      <c r="O18" s="16">
        <v>7.9</v>
      </c>
      <c r="P18" s="16">
        <v>-1.7</v>
      </c>
      <c r="Q18" s="16">
        <v>1.2</v>
      </c>
      <c r="R18" s="16">
        <v>1.5</v>
      </c>
      <c r="S18" s="16">
        <v>0.3</v>
      </c>
      <c r="T18" s="18">
        <v>215</v>
      </c>
      <c r="U18" s="18">
        <v>279</v>
      </c>
      <c r="V18" s="18">
        <v>236</v>
      </c>
      <c r="W18" s="18">
        <v>210</v>
      </c>
      <c r="X18" s="12" t="s">
        <v>53</v>
      </c>
      <c r="Y18" t="s">
        <v>68</v>
      </c>
    </row>
    <row r="19" spans="1:25" x14ac:dyDescent="0.35">
      <c r="A19" s="10" t="s">
        <v>69</v>
      </c>
      <c r="B19" s="11">
        <v>45136</v>
      </c>
      <c r="C19" s="5">
        <f t="shared" ca="1" si="1"/>
        <v>23.7</v>
      </c>
      <c r="D19" s="19" t="s">
        <v>31</v>
      </c>
      <c r="E19" s="8" t="s">
        <v>50</v>
      </c>
      <c r="F19" s="16">
        <v>-0.9</v>
      </c>
      <c r="G19" s="16">
        <v>2.7</v>
      </c>
      <c r="H19" s="16">
        <v>17</v>
      </c>
      <c r="I19" s="16">
        <v>24</v>
      </c>
      <c r="J19" s="16">
        <v>34</v>
      </c>
      <c r="K19" s="16">
        <v>53</v>
      </c>
      <c r="L19" s="16">
        <v>-6</v>
      </c>
      <c r="M19" s="16">
        <v>-0.8</v>
      </c>
      <c r="N19" s="16">
        <v>32</v>
      </c>
      <c r="O19" s="16">
        <v>6</v>
      </c>
      <c r="P19" s="16">
        <v>-2.2999999999999998</v>
      </c>
      <c r="Q19" s="16">
        <v>1.5</v>
      </c>
      <c r="R19" s="16">
        <v>0.9</v>
      </c>
      <c r="S19" s="16">
        <v>0.28000000000000003</v>
      </c>
      <c r="T19" s="18">
        <v>227</v>
      </c>
      <c r="U19" s="18">
        <v>181</v>
      </c>
      <c r="V19" s="18">
        <v>211</v>
      </c>
      <c r="W19" s="18">
        <v>161</v>
      </c>
      <c r="X19" s="12" t="s">
        <v>33</v>
      </c>
      <c r="Y19" t="s">
        <v>51</v>
      </c>
    </row>
    <row r="20" spans="1:25" x14ac:dyDescent="0.35">
      <c r="A20" s="10" t="s">
        <v>70</v>
      </c>
      <c r="B20" s="11">
        <v>45136</v>
      </c>
      <c r="C20" s="5">
        <f t="shared" ca="1" si="1"/>
        <v>23.7</v>
      </c>
      <c r="D20" s="19" t="s">
        <v>31</v>
      </c>
      <c r="E20" s="8" t="s">
        <v>71</v>
      </c>
      <c r="F20" s="16">
        <v>1.3</v>
      </c>
      <c r="G20" s="16">
        <v>0.8</v>
      </c>
      <c r="H20" s="16">
        <v>12</v>
      </c>
      <c r="I20" s="16">
        <v>14</v>
      </c>
      <c r="J20" s="16">
        <v>17</v>
      </c>
      <c r="K20" s="16">
        <v>19</v>
      </c>
      <c r="L20" s="16">
        <v>-1</v>
      </c>
      <c r="M20" s="16">
        <v>-0.6</v>
      </c>
      <c r="N20" s="16">
        <v>10</v>
      </c>
      <c r="O20" s="16">
        <v>-0.8</v>
      </c>
      <c r="P20" s="16">
        <v>2</v>
      </c>
      <c r="Q20" s="16">
        <v>0.1</v>
      </c>
      <c r="R20" s="16">
        <v>-0.4</v>
      </c>
      <c r="S20" s="16">
        <v>-0.09</v>
      </c>
      <c r="T20" s="18">
        <v>74</v>
      </c>
      <c r="U20" s="18">
        <v>-30</v>
      </c>
      <c r="V20" s="18">
        <v>-16</v>
      </c>
      <c r="W20" s="18">
        <v>-32</v>
      </c>
      <c r="X20" s="12" t="s">
        <v>33</v>
      </c>
      <c r="Y20" t="s">
        <v>72</v>
      </c>
    </row>
    <row r="21" spans="1:25" x14ac:dyDescent="0.35">
      <c r="A21" s="10" t="s">
        <v>73</v>
      </c>
      <c r="B21" s="11">
        <v>45136</v>
      </c>
      <c r="C21" s="5">
        <f t="shared" ca="1" si="1"/>
        <v>23.7</v>
      </c>
      <c r="D21" s="19" t="s">
        <v>31</v>
      </c>
      <c r="E21" s="8" t="s">
        <v>32</v>
      </c>
      <c r="F21" s="16">
        <v>0.2</v>
      </c>
      <c r="G21" s="16">
        <v>3.2</v>
      </c>
      <c r="H21" s="16">
        <v>17</v>
      </c>
      <c r="I21" s="16">
        <v>32</v>
      </c>
      <c r="J21" s="16">
        <v>39</v>
      </c>
      <c r="K21" s="16">
        <v>47</v>
      </c>
      <c r="L21" s="16">
        <v>-3</v>
      </c>
      <c r="M21" s="16">
        <v>-0.5</v>
      </c>
      <c r="N21" s="16">
        <v>26</v>
      </c>
      <c r="O21" s="16">
        <v>3.4</v>
      </c>
      <c r="P21" s="16">
        <v>0.5</v>
      </c>
      <c r="Q21" s="16">
        <v>0.8</v>
      </c>
      <c r="R21" s="16">
        <v>0.7</v>
      </c>
      <c r="S21" s="16">
        <v>0.21</v>
      </c>
      <c r="T21" s="18">
        <v>208</v>
      </c>
      <c r="U21" s="18">
        <v>142</v>
      </c>
      <c r="V21" s="18">
        <v>154</v>
      </c>
      <c r="W21" s="18">
        <v>114</v>
      </c>
      <c r="X21" s="12" t="s">
        <v>33</v>
      </c>
      <c r="Y21" t="s">
        <v>34</v>
      </c>
    </row>
    <row r="22" spans="1:25" x14ac:dyDescent="0.35">
      <c r="A22" s="10" t="s">
        <v>74</v>
      </c>
      <c r="B22" s="11">
        <v>45136</v>
      </c>
      <c r="C22" s="5">
        <f t="shared" ca="1" si="1"/>
        <v>23.7</v>
      </c>
      <c r="D22" s="19" t="s">
        <v>31</v>
      </c>
      <c r="E22" s="8" t="s">
        <v>59</v>
      </c>
      <c r="F22" s="16">
        <v>1.3</v>
      </c>
      <c r="G22" s="16">
        <v>3.8</v>
      </c>
      <c r="H22" s="16">
        <v>24</v>
      </c>
      <c r="I22" s="16">
        <v>36</v>
      </c>
      <c r="J22" s="16">
        <v>45</v>
      </c>
      <c r="K22" s="16">
        <v>40</v>
      </c>
      <c r="L22" s="16">
        <v>-6</v>
      </c>
      <c r="M22" s="16">
        <v>-0.5</v>
      </c>
      <c r="N22" s="16">
        <v>23</v>
      </c>
      <c r="O22" s="16">
        <v>0.7</v>
      </c>
      <c r="P22" s="16">
        <v>-4.5999999999999996</v>
      </c>
      <c r="Q22" s="16">
        <v>1.8</v>
      </c>
      <c r="R22" s="16">
        <v>0.5</v>
      </c>
      <c r="S22" s="16">
        <v>0.05</v>
      </c>
      <c r="T22" s="18">
        <v>184</v>
      </c>
      <c r="U22" s="18">
        <v>69</v>
      </c>
      <c r="V22" s="18">
        <v>107</v>
      </c>
      <c r="W22" s="18">
        <v>69</v>
      </c>
      <c r="X22" s="15" t="s">
        <v>47</v>
      </c>
      <c r="Y22" t="s">
        <v>60</v>
      </c>
    </row>
    <row r="23" spans="1:25" x14ac:dyDescent="0.35">
      <c r="A23" s="10" t="s">
        <v>75</v>
      </c>
      <c r="B23" s="11">
        <v>45136</v>
      </c>
      <c r="C23" s="5">
        <f t="shared" ca="1" si="1"/>
        <v>23.7</v>
      </c>
      <c r="D23" s="19" t="s">
        <v>31</v>
      </c>
      <c r="E23" s="8" t="s">
        <v>39</v>
      </c>
      <c r="F23" s="16">
        <v>-0.8</v>
      </c>
      <c r="G23" s="16">
        <v>2.8</v>
      </c>
      <c r="H23" s="16">
        <v>16</v>
      </c>
      <c r="I23" s="16">
        <v>29</v>
      </c>
      <c r="J23" s="16">
        <v>46</v>
      </c>
      <c r="K23" s="16">
        <v>49</v>
      </c>
      <c r="L23" s="16">
        <v>-1</v>
      </c>
      <c r="M23" s="16">
        <v>-0.1</v>
      </c>
      <c r="N23" s="16">
        <v>39</v>
      </c>
      <c r="O23" s="16">
        <v>8.6999999999999993</v>
      </c>
      <c r="P23" s="16">
        <v>-0.2</v>
      </c>
      <c r="Q23" s="16">
        <v>1.7</v>
      </c>
      <c r="R23" s="16">
        <v>0.4</v>
      </c>
      <c r="S23" s="16">
        <v>0.09</v>
      </c>
      <c r="T23" s="18">
        <v>221</v>
      </c>
      <c r="U23" s="18">
        <v>199</v>
      </c>
      <c r="V23" s="18">
        <v>209</v>
      </c>
      <c r="W23" s="18">
        <v>141</v>
      </c>
      <c r="X23" s="15" t="s">
        <v>47</v>
      </c>
      <c r="Y23" t="s">
        <v>40</v>
      </c>
    </row>
    <row r="24" spans="1:25" x14ac:dyDescent="0.35">
      <c r="A24" s="10" t="s">
        <v>76</v>
      </c>
      <c r="B24" s="11">
        <v>45137</v>
      </c>
      <c r="C24" s="5">
        <f t="shared" ca="1" si="1"/>
        <v>23.666666666666668</v>
      </c>
      <c r="D24" s="19" t="s">
        <v>31</v>
      </c>
      <c r="E24" s="8" t="s">
        <v>42</v>
      </c>
      <c r="F24" s="16">
        <v>-0.5</v>
      </c>
      <c r="G24" s="16">
        <v>-0.3</v>
      </c>
      <c r="H24" s="16">
        <v>8</v>
      </c>
      <c r="I24" s="16">
        <v>15</v>
      </c>
      <c r="J24" s="16">
        <v>13</v>
      </c>
      <c r="K24" s="16">
        <v>14</v>
      </c>
      <c r="L24" s="16">
        <v>-1</v>
      </c>
      <c r="M24" s="16">
        <v>-1.3</v>
      </c>
      <c r="N24" s="16">
        <v>7</v>
      </c>
      <c r="O24" s="16">
        <v>4.9000000000000004</v>
      </c>
      <c r="P24" s="16">
        <v>1.2</v>
      </c>
      <c r="Q24" s="16">
        <v>0.9</v>
      </c>
      <c r="R24" s="16">
        <v>0.6</v>
      </c>
      <c r="S24" s="16">
        <v>0.18</v>
      </c>
      <c r="T24" s="18">
        <v>177</v>
      </c>
      <c r="U24" s="18">
        <v>99</v>
      </c>
      <c r="V24" s="18">
        <v>98</v>
      </c>
      <c r="W24" s="18">
        <v>89</v>
      </c>
      <c r="X24" s="12" t="s">
        <v>33</v>
      </c>
      <c r="Y24" t="s">
        <v>43</v>
      </c>
    </row>
    <row r="25" spans="1:25" x14ac:dyDescent="0.35">
      <c r="A25" s="10" t="s">
        <v>77</v>
      </c>
      <c r="B25" s="11">
        <v>45138</v>
      </c>
      <c r="C25" s="5">
        <f t="shared" ca="1" si="1"/>
        <v>23.633333333333333</v>
      </c>
      <c r="D25" s="19" t="s">
        <v>31</v>
      </c>
      <c r="E25" s="8" t="s">
        <v>39</v>
      </c>
      <c r="F25" s="16">
        <v>-0.1</v>
      </c>
      <c r="G25" s="16">
        <v>2.7</v>
      </c>
      <c r="H25" s="16">
        <v>15</v>
      </c>
      <c r="I25" s="16">
        <v>28</v>
      </c>
      <c r="J25" s="16">
        <v>33</v>
      </c>
      <c r="K25" s="16">
        <v>46</v>
      </c>
      <c r="L25" s="16">
        <v>0</v>
      </c>
      <c r="M25" s="16">
        <v>-0.8</v>
      </c>
      <c r="N25" s="16">
        <v>21</v>
      </c>
      <c r="O25" s="16">
        <v>5.9</v>
      </c>
      <c r="P25" s="16">
        <v>0.1</v>
      </c>
      <c r="Q25" s="16">
        <v>0.5</v>
      </c>
      <c r="R25" s="16">
        <v>1.1000000000000001</v>
      </c>
      <c r="S25" s="16">
        <v>0.28999999999999998</v>
      </c>
      <c r="T25" s="18">
        <v>242</v>
      </c>
      <c r="U25" s="18">
        <v>219</v>
      </c>
      <c r="V25" s="18">
        <v>198</v>
      </c>
      <c r="W25" s="18">
        <v>165</v>
      </c>
      <c r="X25" s="15" t="s">
        <v>47</v>
      </c>
      <c r="Y25" t="s">
        <v>40</v>
      </c>
    </row>
    <row r="26" spans="1:25" x14ac:dyDescent="0.35">
      <c r="A26" s="10" t="s">
        <v>78</v>
      </c>
      <c r="B26" s="11">
        <v>45138</v>
      </c>
      <c r="C26" s="5">
        <f t="shared" ca="1" si="1"/>
        <v>23.633333333333333</v>
      </c>
      <c r="D26" s="19" t="s">
        <v>31</v>
      </c>
      <c r="E26" s="8" t="s">
        <v>67</v>
      </c>
      <c r="F26" s="16">
        <v>-0.2</v>
      </c>
      <c r="G26" s="16">
        <v>-0.3</v>
      </c>
      <c r="H26" s="16">
        <v>2</v>
      </c>
      <c r="I26" s="16">
        <v>1</v>
      </c>
      <c r="J26" s="16">
        <v>-1</v>
      </c>
      <c r="K26" s="16">
        <v>-8</v>
      </c>
      <c r="L26" s="16">
        <v>-5</v>
      </c>
      <c r="M26" s="16">
        <v>-1.2</v>
      </c>
      <c r="N26" s="16">
        <v>-6</v>
      </c>
      <c r="O26" s="16">
        <v>5.9</v>
      </c>
      <c r="P26" s="16">
        <v>0</v>
      </c>
      <c r="Q26" s="16">
        <v>0.8</v>
      </c>
      <c r="R26" s="16">
        <v>1.2</v>
      </c>
      <c r="S26" s="16">
        <v>0.19</v>
      </c>
      <c r="T26" s="18">
        <v>155</v>
      </c>
      <c r="U26" s="18">
        <v>125</v>
      </c>
      <c r="V26" s="18">
        <v>125</v>
      </c>
      <c r="W26" s="18">
        <v>13</v>
      </c>
      <c r="X26" s="13" t="s">
        <v>53</v>
      </c>
      <c r="Y26" t="s">
        <v>68</v>
      </c>
    </row>
    <row r="27" spans="1:25" x14ac:dyDescent="0.35">
      <c r="A27" s="10" t="s">
        <v>79</v>
      </c>
      <c r="B27" s="11">
        <v>45140</v>
      </c>
      <c r="C27" s="5">
        <f t="shared" ca="1" si="1"/>
        <v>23.566666666666666</v>
      </c>
      <c r="D27" s="19" t="s">
        <v>31</v>
      </c>
      <c r="E27" s="8" t="s">
        <v>80</v>
      </c>
      <c r="F27" s="16">
        <v>3.5</v>
      </c>
      <c r="G27" s="16">
        <v>5.4</v>
      </c>
      <c r="H27" s="16">
        <v>16</v>
      </c>
      <c r="I27" s="16">
        <v>20</v>
      </c>
      <c r="J27" s="16">
        <v>25</v>
      </c>
      <c r="K27" s="16">
        <v>33</v>
      </c>
      <c r="L27" s="16">
        <v>-4</v>
      </c>
      <c r="M27" s="16">
        <v>-0.4</v>
      </c>
      <c r="N27" s="16">
        <v>3</v>
      </c>
      <c r="O27" s="16">
        <v>5.2</v>
      </c>
      <c r="P27" s="16">
        <v>-3.2</v>
      </c>
      <c r="Q27" s="16">
        <v>0.9</v>
      </c>
      <c r="R27" s="16">
        <v>2.1</v>
      </c>
      <c r="S27" s="16">
        <v>0.28000000000000003</v>
      </c>
      <c r="T27" s="18">
        <v>217</v>
      </c>
      <c r="U27" s="18">
        <v>194</v>
      </c>
      <c r="V27" s="18">
        <v>229</v>
      </c>
      <c r="W27" s="18">
        <v>195</v>
      </c>
      <c r="X27" s="14" t="s">
        <v>47</v>
      </c>
      <c r="Y27" t="s">
        <v>81</v>
      </c>
    </row>
    <row r="28" spans="1:25" x14ac:dyDescent="0.35">
      <c r="A28" s="10" t="s">
        <v>82</v>
      </c>
      <c r="B28" s="11">
        <v>45140</v>
      </c>
      <c r="C28" s="5">
        <f t="shared" ca="1" si="1"/>
        <v>23.566666666666666</v>
      </c>
      <c r="D28" s="19" t="s">
        <v>31</v>
      </c>
      <c r="E28" s="8" t="s">
        <v>71</v>
      </c>
      <c r="F28" s="16">
        <v>0.5</v>
      </c>
      <c r="G28" s="16">
        <v>1.3</v>
      </c>
      <c r="H28" s="16">
        <v>17</v>
      </c>
      <c r="I28" s="16">
        <v>21</v>
      </c>
      <c r="J28" s="16">
        <v>26</v>
      </c>
      <c r="K28" s="16">
        <v>37</v>
      </c>
      <c r="L28" s="16">
        <v>-3</v>
      </c>
      <c r="M28" s="16">
        <v>0</v>
      </c>
      <c r="N28" s="16">
        <v>17</v>
      </c>
      <c r="O28" s="16">
        <v>-0.9</v>
      </c>
      <c r="P28" s="16">
        <v>-0.7</v>
      </c>
      <c r="Q28" s="16">
        <v>0.6</v>
      </c>
      <c r="R28" s="16">
        <v>-0.3</v>
      </c>
      <c r="S28" s="16">
        <v>-0.09</v>
      </c>
      <c r="T28" s="18">
        <v>106</v>
      </c>
      <c r="U28" s="18">
        <v>-7</v>
      </c>
      <c r="V28" s="18">
        <v>9</v>
      </c>
      <c r="W28" s="18">
        <v>-13</v>
      </c>
      <c r="X28" s="12" t="s">
        <v>33</v>
      </c>
      <c r="Y28" t="s">
        <v>72</v>
      </c>
    </row>
    <row r="29" spans="1:25" x14ac:dyDescent="0.35">
      <c r="A29" s="10" t="s">
        <v>83</v>
      </c>
      <c r="B29" s="11">
        <v>45141</v>
      </c>
      <c r="C29" s="5">
        <f t="shared" ca="1" si="1"/>
        <v>23.533333333333335</v>
      </c>
      <c r="D29" s="19" t="s">
        <v>31</v>
      </c>
      <c r="E29" s="8" t="s">
        <v>84</v>
      </c>
      <c r="F29" s="16">
        <v>1.6</v>
      </c>
      <c r="G29" s="16">
        <v>1.6</v>
      </c>
      <c r="H29" s="16">
        <v>4</v>
      </c>
      <c r="I29" s="16">
        <v>11</v>
      </c>
      <c r="J29" s="16">
        <v>6</v>
      </c>
      <c r="K29" s="16">
        <v>9</v>
      </c>
      <c r="L29" s="16">
        <v>-4</v>
      </c>
      <c r="M29" s="16">
        <v>-1.9</v>
      </c>
      <c r="N29" s="16">
        <v>-6</v>
      </c>
      <c r="O29" s="16">
        <v>4.4000000000000004</v>
      </c>
      <c r="P29" s="16">
        <v>-2.2999999999999998</v>
      </c>
      <c r="Q29" s="16">
        <v>1.3</v>
      </c>
      <c r="R29" s="16">
        <v>0.8</v>
      </c>
      <c r="S29" s="16">
        <v>7.0000000000000007E-2</v>
      </c>
      <c r="T29" s="18">
        <v>141</v>
      </c>
      <c r="U29" s="18">
        <v>68</v>
      </c>
      <c r="V29" s="18">
        <v>90</v>
      </c>
      <c r="W29" s="18">
        <v>93</v>
      </c>
      <c r="X29" s="12" t="s">
        <v>28</v>
      </c>
      <c r="Y29" t="s">
        <v>85</v>
      </c>
    </row>
    <row r="30" spans="1:25" x14ac:dyDescent="0.35">
      <c r="A30" s="10" t="s">
        <v>86</v>
      </c>
      <c r="B30" s="11">
        <v>45142</v>
      </c>
      <c r="C30" s="5">
        <f t="shared" ca="1" si="1"/>
        <v>23.5</v>
      </c>
      <c r="D30" s="19" t="s">
        <v>31</v>
      </c>
      <c r="E30" s="8" t="s">
        <v>32</v>
      </c>
      <c r="F30" s="16">
        <v>1.8</v>
      </c>
      <c r="G30" s="16">
        <v>1.7</v>
      </c>
      <c r="H30" s="16">
        <v>2</v>
      </c>
      <c r="I30" s="16">
        <v>11</v>
      </c>
      <c r="J30" s="16">
        <v>9</v>
      </c>
      <c r="K30" s="16">
        <v>16</v>
      </c>
      <c r="L30" s="16">
        <v>-7</v>
      </c>
      <c r="M30" s="16">
        <v>-1.7</v>
      </c>
      <c r="N30" s="16">
        <v>-2</v>
      </c>
      <c r="O30" s="16">
        <v>5.7</v>
      </c>
      <c r="P30" s="16">
        <v>0.3</v>
      </c>
      <c r="Q30" s="16">
        <v>0.6</v>
      </c>
      <c r="R30" s="16">
        <v>1.1000000000000001</v>
      </c>
      <c r="S30" s="16">
        <v>0.21</v>
      </c>
      <c r="T30" s="18">
        <v>191</v>
      </c>
      <c r="U30" s="18">
        <v>103</v>
      </c>
      <c r="V30" s="18">
        <v>137</v>
      </c>
      <c r="W30" s="18">
        <v>135</v>
      </c>
      <c r="X30" s="13" t="s">
        <v>33</v>
      </c>
      <c r="Y30" t="s">
        <v>34</v>
      </c>
    </row>
    <row r="31" spans="1:25" x14ac:dyDescent="0.35">
      <c r="A31" s="6" t="s">
        <v>87</v>
      </c>
      <c r="B31" s="11">
        <v>45189</v>
      </c>
      <c r="C31" s="5">
        <f t="shared" ca="1" si="1"/>
        <v>21.933333333333334</v>
      </c>
      <c r="D31" s="20" t="s">
        <v>88</v>
      </c>
      <c r="E31" s="8" t="s">
        <v>89</v>
      </c>
      <c r="F31" s="16">
        <v>-2.2000000000000002</v>
      </c>
      <c r="G31" s="16">
        <v>-0.9</v>
      </c>
      <c r="H31" s="16">
        <v>-2</v>
      </c>
      <c r="I31" s="16">
        <v>-2</v>
      </c>
      <c r="J31" s="16">
        <v>-3</v>
      </c>
      <c r="K31" s="16">
        <v>-11</v>
      </c>
      <c r="L31" s="16">
        <v>-2</v>
      </c>
      <c r="M31" s="16">
        <v>-1.3</v>
      </c>
      <c r="N31" s="16">
        <v>6</v>
      </c>
      <c r="O31" s="16">
        <v>1.5</v>
      </c>
      <c r="P31" s="16">
        <v>-1.5</v>
      </c>
      <c r="Q31" s="16">
        <v>0.7</v>
      </c>
      <c r="R31" s="16">
        <v>1.6</v>
      </c>
      <c r="S31" s="16">
        <v>0.28999999999999998</v>
      </c>
      <c r="T31" s="18">
        <v>110</v>
      </c>
      <c r="U31" s="18">
        <v>212</v>
      </c>
      <c r="V31" s="18">
        <v>136</v>
      </c>
      <c r="W31" s="18">
        <v>153</v>
      </c>
      <c r="X31" s="13" t="s">
        <v>90</v>
      </c>
      <c r="Y31" t="s">
        <v>91</v>
      </c>
    </row>
    <row r="32" spans="1:25" x14ac:dyDescent="0.35">
      <c r="A32" s="6" t="s">
        <v>92</v>
      </c>
      <c r="B32" s="11">
        <v>45192</v>
      </c>
      <c r="C32" s="5">
        <f t="shared" ca="1" si="1"/>
        <v>21.833333333333332</v>
      </c>
      <c r="D32" s="20" t="s">
        <v>88</v>
      </c>
      <c r="E32" s="8" t="s">
        <v>89</v>
      </c>
      <c r="F32" s="16">
        <v>-1.3</v>
      </c>
      <c r="G32" s="16">
        <v>-2.2000000000000002</v>
      </c>
      <c r="H32" s="16">
        <v>-10</v>
      </c>
      <c r="I32" s="16">
        <v>-18</v>
      </c>
      <c r="J32" s="16">
        <v>-24</v>
      </c>
      <c r="K32" s="16">
        <v>-26</v>
      </c>
      <c r="L32" s="16">
        <v>-5</v>
      </c>
      <c r="M32" s="16">
        <v>-1.2</v>
      </c>
      <c r="N32" s="16">
        <v>-14</v>
      </c>
      <c r="O32" s="16">
        <v>2.5</v>
      </c>
      <c r="P32" s="16">
        <v>-0.7</v>
      </c>
      <c r="Q32" s="16">
        <v>0.3</v>
      </c>
      <c r="R32" s="16">
        <v>1.6</v>
      </c>
      <c r="S32" s="16">
        <v>0.36</v>
      </c>
      <c r="T32" s="18">
        <v>69</v>
      </c>
      <c r="U32" s="18">
        <v>100</v>
      </c>
      <c r="V32" s="18">
        <v>60</v>
      </c>
      <c r="W32" s="18">
        <v>115</v>
      </c>
      <c r="X32" s="13" t="s">
        <v>53</v>
      </c>
      <c r="Y32" t="s">
        <v>91</v>
      </c>
    </row>
    <row r="33" spans="1:25" x14ac:dyDescent="0.35">
      <c r="A33" s="6" t="s">
        <v>93</v>
      </c>
      <c r="B33" s="11">
        <v>45194</v>
      </c>
      <c r="C33" s="5">
        <f t="shared" ca="1" si="1"/>
        <v>21.766666666666666</v>
      </c>
      <c r="D33" s="20" t="s">
        <v>88</v>
      </c>
      <c r="E33" s="8" t="s">
        <v>89</v>
      </c>
      <c r="F33" s="16">
        <v>-2.1</v>
      </c>
      <c r="G33" s="16">
        <v>0.1</v>
      </c>
      <c r="H33" s="16">
        <v>2</v>
      </c>
      <c r="I33" s="16">
        <v>3</v>
      </c>
      <c r="J33" s="16">
        <v>10</v>
      </c>
      <c r="K33" s="16">
        <v>3</v>
      </c>
      <c r="L33" s="16">
        <v>1</v>
      </c>
      <c r="M33" s="16">
        <v>-0.6</v>
      </c>
      <c r="N33" s="16">
        <v>9</v>
      </c>
      <c r="O33" s="16">
        <v>4.4000000000000004</v>
      </c>
      <c r="P33" s="16">
        <v>-4.4000000000000004</v>
      </c>
      <c r="Q33" s="16">
        <v>1.7</v>
      </c>
      <c r="R33" s="16">
        <v>1.2</v>
      </c>
      <c r="S33" s="16">
        <v>0.27</v>
      </c>
      <c r="T33" s="18">
        <v>102</v>
      </c>
      <c r="U33" s="18">
        <v>213</v>
      </c>
      <c r="V33" s="18">
        <v>163</v>
      </c>
      <c r="W33" s="18">
        <v>146</v>
      </c>
      <c r="X33" s="12" t="s">
        <v>94</v>
      </c>
      <c r="Y33" t="s">
        <v>91</v>
      </c>
    </row>
    <row r="34" spans="1:25" x14ac:dyDescent="0.35">
      <c r="A34" s="6" t="s">
        <v>95</v>
      </c>
      <c r="B34" s="11">
        <v>45197</v>
      </c>
      <c r="C34" s="5">
        <f t="shared" ca="1" si="1"/>
        <v>21.666666666666668</v>
      </c>
      <c r="D34" s="6" t="s">
        <v>96</v>
      </c>
      <c r="E34" s="8" t="s">
        <v>97</v>
      </c>
      <c r="F34" s="16">
        <v>1.5</v>
      </c>
      <c r="G34" s="16">
        <v>4.4000000000000004</v>
      </c>
      <c r="H34" s="16">
        <v>11</v>
      </c>
      <c r="I34" s="16">
        <v>19</v>
      </c>
      <c r="J34" s="16">
        <v>24</v>
      </c>
      <c r="K34" s="16">
        <v>37</v>
      </c>
      <c r="L34" s="16">
        <v>-5</v>
      </c>
      <c r="M34" s="16">
        <v>-1.3</v>
      </c>
      <c r="N34" s="16">
        <v>18</v>
      </c>
      <c r="O34" s="16">
        <v>6.3</v>
      </c>
      <c r="P34" s="16">
        <v>-4.4000000000000004</v>
      </c>
      <c r="Q34" s="16">
        <v>1.8</v>
      </c>
      <c r="R34" s="16">
        <v>0.8</v>
      </c>
      <c r="S34" s="16">
        <v>0.22</v>
      </c>
      <c r="T34" s="18">
        <v>168</v>
      </c>
      <c r="U34" s="18">
        <v>100</v>
      </c>
      <c r="V34" s="18">
        <v>169</v>
      </c>
      <c r="W34" s="18">
        <v>119</v>
      </c>
      <c r="X34" s="12" t="s">
        <v>98</v>
      </c>
      <c r="Y34" t="s">
        <v>99</v>
      </c>
    </row>
    <row r="35" spans="1:25" x14ac:dyDescent="0.35">
      <c r="A35" s="6" t="s">
        <v>100</v>
      </c>
      <c r="B35" s="11">
        <v>45198</v>
      </c>
      <c r="C35" s="5">
        <f t="shared" ca="1" si="1"/>
        <v>21.633333333333333</v>
      </c>
      <c r="D35" s="6" t="s">
        <v>101</v>
      </c>
      <c r="E35" s="8" t="s">
        <v>102</v>
      </c>
      <c r="F35" s="16">
        <v>-0.1</v>
      </c>
      <c r="G35" s="16">
        <v>2.7</v>
      </c>
      <c r="H35" s="16">
        <v>18</v>
      </c>
      <c r="I35" s="16">
        <v>34</v>
      </c>
      <c r="J35" s="16">
        <v>48</v>
      </c>
      <c r="K35" s="16">
        <v>60</v>
      </c>
      <c r="L35" s="16">
        <v>2</v>
      </c>
      <c r="M35" s="16">
        <v>0.9</v>
      </c>
      <c r="N35" s="16">
        <v>53</v>
      </c>
      <c r="O35" s="16">
        <v>-3.6</v>
      </c>
      <c r="P35" s="16">
        <v>0.3</v>
      </c>
      <c r="Q35" s="16">
        <v>-1.3</v>
      </c>
      <c r="R35" s="16">
        <v>1.1000000000000001</v>
      </c>
      <c r="S35" s="16">
        <v>0.34</v>
      </c>
      <c r="T35" s="18">
        <v>158</v>
      </c>
      <c r="U35" s="18">
        <v>309</v>
      </c>
      <c r="V35" s="18">
        <v>200</v>
      </c>
      <c r="W35" s="18">
        <v>146</v>
      </c>
      <c r="X35" s="15" t="s">
        <v>47</v>
      </c>
      <c r="Y35" t="s">
        <v>103</v>
      </c>
    </row>
    <row r="36" spans="1:25" x14ac:dyDescent="0.35">
      <c r="A36" s="6" t="s">
        <v>104</v>
      </c>
      <c r="B36" s="11">
        <v>45198</v>
      </c>
      <c r="C36" s="5">
        <f t="shared" ca="1" si="1"/>
        <v>21.633333333333333</v>
      </c>
      <c r="D36" s="20" t="s">
        <v>88</v>
      </c>
      <c r="E36" s="8" t="s">
        <v>89</v>
      </c>
      <c r="F36" s="16">
        <v>-2.4</v>
      </c>
      <c r="G36" s="16">
        <v>1.3</v>
      </c>
      <c r="H36" s="16">
        <v>9</v>
      </c>
      <c r="I36" s="16">
        <v>16</v>
      </c>
      <c r="J36" s="16">
        <v>24</v>
      </c>
      <c r="K36" s="16">
        <v>17</v>
      </c>
      <c r="L36" s="16">
        <v>-2</v>
      </c>
      <c r="M36" s="16">
        <v>-0.4</v>
      </c>
      <c r="N36" s="16">
        <v>21</v>
      </c>
      <c r="O36" s="16">
        <v>0.8</v>
      </c>
      <c r="P36" s="16">
        <v>-5.4</v>
      </c>
      <c r="Q36" s="16">
        <v>1.4</v>
      </c>
      <c r="R36" s="16">
        <v>1</v>
      </c>
      <c r="S36" s="16">
        <v>0.22</v>
      </c>
      <c r="T36" s="18">
        <v>119</v>
      </c>
      <c r="U36" s="18">
        <v>202</v>
      </c>
      <c r="V36" s="18">
        <v>145</v>
      </c>
      <c r="W36" s="18">
        <v>124</v>
      </c>
      <c r="X36" s="13" t="s">
        <v>53</v>
      </c>
      <c r="Y36" t="s">
        <v>91</v>
      </c>
    </row>
    <row r="37" spans="1:25" x14ac:dyDescent="0.35">
      <c r="P37" s="16"/>
    </row>
  </sheetData>
  <autoFilter ref="A1:AI36" xr:uid="{43765B0D-044D-415A-A9BF-20CDB55605C7}"/>
  <mergeCells count="2">
    <mergeCell ref="Y2:AI2"/>
    <mergeCell ref="Y7:AI7"/>
  </mergeCells>
  <hyperlinks>
    <hyperlink ref="A7" r:id="rId1" xr:uid="{4527E6E7-F7C5-4331-883F-DC51BD8FCAEF}"/>
    <hyperlink ref="A2" r:id="rId2" xr:uid="{0B23E341-D206-4D4F-B4E7-8338B1A86A75}"/>
    <hyperlink ref="A3" r:id="rId3" xr:uid="{6B5133EE-9771-4494-986A-3E39F7676EC4}"/>
    <hyperlink ref="A4" r:id="rId4" xr:uid="{FE2DA500-6BCA-41D8-9F58-D642AA7CE7EF}"/>
    <hyperlink ref="A6" r:id="rId5" xr:uid="{8B6E0E4B-38D0-4954-91C5-06BEFA6790BC}"/>
    <hyperlink ref="A5" r:id="rId6" xr:uid="{86E354CB-C0AF-475A-A296-E3306766FA0F}"/>
    <hyperlink ref="D2" r:id="rId7" xr:uid="{7B4B98B4-88BA-4357-B33D-8725BDAE9B1D}"/>
    <hyperlink ref="E2" r:id="rId8" xr:uid="{27B45112-7ED8-44A8-9F5B-5C9E95189EE4}"/>
    <hyperlink ref="E3" r:id="rId9" xr:uid="{049B046D-BEA1-4B0B-B3CD-80D414E063D3}"/>
    <hyperlink ref="D3" r:id="rId10" xr:uid="{F02DDE4A-3032-4B33-9EDD-7664A2889BDE}"/>
    <hyperlink ref="D5" r:id="rId11" xr:uid="{C8D06F0F-813D-4E2E-8E69-A8EA5B499E37}"/>
    <hyperlink ref="D6" r:id="rId12" xr:uid="{4D80BFB8-3DDC-4D46-A5A3-9F476BC30194}"/>
    <hyperlink ref="D4" r:id="rId13" xr:uid="{CDAC24FB-EDBB-4B05-A60E-B11B269DF8E1}"/>
    <hyperlink ref="E5" r:id="rId14" xr:uid="{667E1C7B-BA17-4F3B-8AF9-763AC2B7D261}"/>
    <hyperlink ref="E6" r:id="rId15" xr:uid="{FB960BB6-76C2-40F1-9D9C-FF3EAFAB4F64}"/>
    <hyperlink ref="E4" r:id="rId16" xr:uid="{3F7CD676-C916-4926-9EF4-08507E1F3C49}"/>
    <hyperlink ref="A8" r:id="rId17" display="http://abri.une.edu.au/online/cgi-bin/i4.dll?1=3C212A07&amp;2=2420&amp;4=59272F59252D24252E232E2F2A&amp;5=2B3C2B3C3A&amp;6=5B585B2458582F252E&amp;9=525E515A" xr:uid="{63F23A5D-4540-42FF-AA78-39928970E848}"/>
    <hyperlink ref="A9" r:id="rId18" display="http://abri.une.edu.au/online/cgi-bin/i4.dll?1=3C212A07&amp;2=2420&amp;4=59272F59252D24252E232E2F2A&amp;5=2B3C2B3C3A&amp;6=5B585B2458582F252D&amp;9=525E515A" xr:uid="{FB0A3E77-1E3B-481E-8782-4A8DEF25A196}"/>
    <hyperlink ref="A10" r:id="rId19" display="http://abri.une.edu.au/online/cgi-bin/i4.dll?1=3C212A07&amp;2=2420&amp;4=59272F59252D24252E232E2F2A&amp;5=2B3C2B3C3A&amp;6=5B585B24585820222F&amp;9=525E515A" xr:uid="{EAA2DD96-AF09-48FE-B659-FA9E9D15E067}"/>
    <hyperlink ref="A11" r:id="rId20" display="http://abri.une.edu.au/online/cgi-bin/i4.dll?1=3C212A07&amp;2=2420&amp;4=59272F59252D24252E232E2F2A&amp;5=2B3C2B3C3A&amp;6=5B585B2458582F2425&amp;9=525E515A" xr:uid="{DAA23D9D-FF02-41D5-ADA5-F9C28179605B}"/>
    <hyperlink ref="A12" r:id="rId21" display="http://abri.une.edu.au/online/cgi-bin/i4.dll?1=3C212A07&amp;2=2420&amp;4=59272F59252D24252E232E2F2A&amp;5=2B3C2B3C3A&amp;6=5B585B245858202124&amp;9=525E515A" xr:uid="{A5E5F38C-90E6-4918-AB2C-D43040CCC646}"/>
    <hyperlink ref="A13" r:id="rId22" display="http://abri.une.edu.au/online/cgi-bin/i4.dll?1=3C212A07&amp;2=2420&amp;4=59272F59252D24252E232E2F2A&amp;5=2B3C2B3C3A&amp;6=5B585B2458582F2422&amp;9=525E515A" xr:uid="{C68F23BE-2105-46A0-A2D4-4AD3A42FA532}"/>
    <hyperlink ref="A14" r:id="rId23" display="http://abri.une.edu.au/online/cgi-bin/i4.dll?1=3C212A07&amp;2=2420&amp;4=59272F59252D24252E232E2F2A&amp;5=2B3C2B3C3A&amp;6=5B585B2458582F242F&amp;9=525E515A" xr:uid="{15FEEC96-44FD-45C7-9BA5-630AE3A70FE5}"/>
    <hyperlink ref="A15" r:id="rId24" display="http://abri.une.edu.au/online/cgi-bin/i4.dll?1=3C212A07&amp;2=2420&amp;4=59272F59252D24252E232E2F2A&amp;5=2B3C2B3C3A&amp;6=5B585B245858202121&amp;9=525E515A" xr:uid="{54EAE222-FFC9-4A68-BB67-1F210B7A13C1}"/>
    <hyperlink ref="A16" r:id="rId25" display="http://abri.une.edu.au/online/cgi-bin/i4.dll?1=3C212A07&amp;2=2420&amp;4=59272F59252D24252E232E2F2A&amp;5=2B3C2B3C3A&amp;6=5B585B245858202120&amp;9=525E515A" xr:uid="{450E6CAC-726D-44F0-B471-A468C7E0F042}"/>
    <hyperlink ref="A17" r:id="rId26" display="http://abri.une.edu.au/online/cgi-bin/i4.dll?1=3C212A07&amp;2=2420&amp;4=59272F59252D24252E232E2F2A&amp;5=2B3C2B3C3A&amp;6=5B585B2458582F242E&amp;9=525E515A" xr:uid="{1249FB1E-0C4B-42DE-AC2D-FB7BB9549BF1}"/>
    <hyperlink ref="A18" r:id="rId27" display="http://abri.une.edu.au/online/cgi-bin/i4.dll?1=3C212A07&amp;2=2420&amp;4=59272F59252D24252E232E2F2A&amp;5=2B3C2B3C3A&amp;6=5B585B24585820212D&amp;9=525E515A" xr:uid="{DE538D84-62FA-48D7-8487-E56F602EB660}"/>
    <hyperlink ref="A19" r:id="rId28" display="http://abri.une.edu.au/online/cgi-bin/i4.dll?1=3C212A07&amp;2=2420&amp;4=59272F59252D24252E232E2F2A&amp;5=2B3C2B3C3A&amp;6=5B585B2458582F242D&amp;9=525E515A" xr:uid="{D8E4712C-993B-4AF7-862B-1631B6A1701E}"/>
    <hyperlink ref="A20" r:id="rId29" display="http://abri.une.edu.au/online/cgi-bin/i4.dll?1=3C212A07&amp;2=2420&amp;4=59272F59252D24252E232E2F2A&amp;5=2B3C2B3C3A&amp;6=5B585B2458582F2326&amp;9=525E515A" xr:uid="{A60BD443-04F6-40A0-89C6-07F1B5CCBA50}"/>
    <hyperlink ref="A21" r:id="rId30" display="http://abri.une.edu.au/online/cgi-bin/i4.dll?1=3C212A07&amp;2=2420&amp;4=59272F59252D24252E232E2F2A&amp;5=2B3C2B3C3A&amp;6=5B585B245858202026&amp;9=525E515A" xr:uid="{F356B440-C5A0-4534-9A92-0E1B02740D18}"/>
    <hyperlink ref="A22" r:id="rId31" display="http://abri.une.edu.au/online/cgi-bin/i4.dll?1=3C212A07&amp;2=2420&amp;4=59272F59252D24252E232E2F2A&amp;5=2B3C2B3C3A&amp;6=5B585B245858202025&amp;9=525E515A" xr:uid="{77E99C44-A0A4-4EDA-AB4F-42AE2AC3A32B}"/>
    <hyperlink ref="A23" r:id="rId32" display="http://abri.une.edu.au/online/cgi-bin/i4.dll?1=3C212A07&amp;2=2420&amp;4=59272F59252D24252E232E2F2A&amp;5=2B3C2B3C3A&amp;6=5B585B245858202024&amp;9=525E515A" xr:uid="{F559E713-CF03-433C-99BA-C8B3006509F6}"/>
    <hyperlink ref="A24" r:id="rId33" display="http://abri.une.edu.au/online/cgi-bin/i4.dll?1=3C212A07&amp;2=2420&amp;4=59272F59252D24252E232E2F2A&amp;5=2B3C2B3C3A&amp;6=5B585B2458582F2324&amp;9=525E515A" xr:uid="{A635113C-525F-4170-855C-26BCD65B44B6}"/>
    <hyperlink ref="A25" r:id="rId34" display="http://abri.une.edu.au/online/cgi-bin/i4.dll?1=3C212A07&amp;2=2420&amp;4=59272F59252D24252E232E2F2A&amp;5=2B3C2B3C3A&amp;6=5B585B245858202022&amp;9=525E515A" xr:uid="{A09F9266-E024-4B8E-AFF1-4A37DB84C101}"/>
    <hyperlink ref="A26" r:id="rId35" display="http://abri.une.edu.au/online/cgi-bin/i4.dll?1=3C212A07&amp;2=2420&amp;4=59272F59252D24252E232E2F2A&amp;5=2B3C2B3C3A&amp;6=5B585B245858202021&amp;9=525E515A" xr:uid="{4FF38149-36C1-41F8-B97C-94636D8AFFC4}"/>
    <hyperlink ref="A27" r:id="rId36" display="http://abri.une.edu.au/online/cgi-bin/i4.dll?1=3C212A07&amp;2=2420&amp;4=59272F59252D24252E232E2F2A&amp;5=2B3C2B3C3A&amp;6=5B585B245858202020&amp;9=525E515A" xr:uid="{50F25CB5-8AF3-478B-9B34-0857E27F7047}"/>
    <hyperlink ref="A28" r:id="rId37" display="http://abri.une.edu.au/online/cgi-bin/i4.dll?1=3C212A07&amp;2=2420&amp;4=59272F59252D24252E232E2F2A&amp;5=2B3C2B3C3A&amp;6=5B585B2458582F2323&amp;9=525E515A" xr:uid="{B169A091-CA40-435A-9DD0-85D61F0F6801}"/>
    <hyperlink ref="A29" r:id="rId38" display="http://abri.une.edu.au/online/cgi-bin/i4.dll?1=3C212A07&amp;2=2420&amp;4=59272F59252D24252E232E2F2A&amp;5=2B3C2B3C3A&amp;6=5B585B2458582F2322&amp;9=525E515A" xr:uid="{08DC87F0-1C67-4F2C-9FB8-8033550BE4EC}"/>
    <hyperlink ref="A30" r:id="rId39" display="http://abri.une.edu.au/online/cgi-bin/i4.dll?1=3C212A07&amp;2=2420&amp;4=59272F59252D24252E232E2F2A&amp;5=2B3C2B3C3A&amp;6=5B585B24585820202F&amp;9=525E515A" xr:uid="{7699C4C2-A3BD-4A00-900C-DED0703ADCE0}"/>
    <hyperlink ref="A31" r:id="rId40" display="https://abri.une.edu.au/online/cgi-bin/i4.dll?1=3C212A07&amp;2=2420&amp;4=59272F59252D24252E232E2F2A&amp;5=2B3C2B3C3A&amp;6=5B585B232221582E2E&amp;9=5F515027" xr:uid="{7DCE712E-4FCE-4021-AC25-F192EC5F1E15}"/>
    <hyperlink ref="A32" r:id="rId41" display="https://abri.une.edu.au/online/cgi-bin/i4.dll?1=3C212A07&amp;2=2420&amp;4=59272F59252D24252E232E2F2A&amp;5=2B3C2B3C3A&amp;6=5B585B222458272F24&amp;9=5F515027" xr:uid="{0616A9BB-2FB1-4D58-B95D-EFAC888AB1CB}"/>
    <hyperlink ref="A33" r:id="rId42" display="https://abri.une.edu.au/online/cgi-bin/i4.dll?1=3C212A07&amp;2=232F5F&amp;4=59272F59252D24252E232E2F2A&amp;5=2B3C2B3C3A&amp;6=5B585A5A5A20242723&amp;9=5A5F585D" xr:uid="{D6322DDC-9CC0-421C-9F14-31F9A8FA24A7}"/>
    <hyperlink ref="A34" r:id="rId43" display="https://abri.une.edu.au/online/cgi-bin/i4.dll?1=3C212A07&amp;2=2420&amp;4=59272F59252D24252E232E2F2A&amp;5=2B3C2B3C3A&amp;6=5B585B235820202625&amp;9=5F515027" xr:uid="{C8CC1FD8-94AE-4B16-A2F9-86F7F9D53A0B}"/>
    <hyperlink ref="A35" r:id="rId44" display="https://abri.une.edu.au/online/cgi-bin/i4.dll?1=3C212A07&amp;2=2420&amp;4=59272F59252D24252E232E2F2A&amp;5=2B3C2B3C3A&amp;6=5B585B235820242F22&amp;9=5F515027" xr:uid="{42C29A96-0399-4A28-AB3C-AC5563339A20}"/>
    <hyperlink ref="A36" r:id="rId45" display="https://abri.une.edu.au/online/cgi-bin/i4.dll?1=3C212A07&amp;2=2420&amp;4=59272F59252D24252E232E2F2A&amp;5=2B3C2B3C3A&amp;6=5B585B232221582E2D&amp;9=5F515027" xr:uid="{522553CC-2ECC-4218-A8D5-9404555446A4}"/>
    <hyperlink ref="D8" r:id="rId46" display="http://abri.une.edu.au/online/cgi-bin/i4.dll?1=3C212A07&amp;2=2420&amp;4=59272F59252D24252E232E2F2A&amp;5=2B3C2B3C3A&amp;6=5B585C5B5A21212E26" xr:uid="{665958F2-FE79-4C04-848A-A8A185021443}"/>
    <hyperlink ref="E8" r:id="rId47" display="http://abri.une.edu.au/online/cgi-bin/i4.dll?1=3C212A07&amp;2=2420&amp;4=59272F59252D24252E232E2F2A&amp;5=2B3C2B3C3A&amp;6=5B585C252358272F2F&amp;9=5C515A59" xr:uid="{33AAD8DD-76B2-496E-940C-F9A2A9BE5CB2}"/>
    <hyperlink ref="D9" r:id="rId48" display="http://abri.une.edu.au/online/cgi-bin/i4.dll?1=3C212A07&amp;2=2420&amp;4=59272F59252D24252E232E2F2A&amp;5=2B3C2B3C3A&amp;6=5B585C5B5A21212E26" xr:uid="{BA0C356F-8B7A-449C-BBDB-4FB3514E26B3}"/>
    <hyperlink ref="E9" r:id="rId49" display="http://abri.une.edu.au/online/cgi-bin/i4.dll?1=3C212A07&amp;2=2420&amp;4=59272F59252D24252E232E2F2A&amp;5=2B3C2B3C3A&amp;6=5B585C252358272F2F&amp;9=5C515A59" xr:uid="{1F45D4AE-3023-425D-83AA-63B2CC09D3D9}"/>
    <hyperlink ref="D10" r:id="rId50" display="http://abri.une.edu.au/online/cgi-bin/i4.dll?1=3C212A07&amp;2=2420&amp;4=59272F59252D24252E232E2F2A&amp;5=2B3C2B3C3A&amp;6=5B585C5B5A21212E26" xr:uid="{8AAC10EA-2418-4F6C-AEFD-BBD6D4DC35E2}"/>
    <hyperlink ref="E10" r:id="rId51" display="http://abri.une.edu.au/online/cgi-bin/i4.dll?1=3C212A07&amp;2=2420&amp;4=59272F59252D24252E232E2F2A&amp;5=2B3C2B3C3A&amp;6=5B585C255826202221&amp;9=525E5D5C" xr:uid="{1FF41A75-EFA0-4C7B-8B00-24A6E036E6AD}"/>
    <hyperlink ref="D11" r:id="rId52" display="http://abri.une.edu.au/online/cgi-bin/i4.dll?1=3C212A07&amp;2=2420&amp;4=59272F59252D24252E232E2F2A&amp;5=2B3C2B3C3A&amp;6=5B585C5B5A21212E26" xr:uid="{0695766F-CB4E-45E6-9972-4EC00BF89152}"/>
    <hyperlink ref="E11" r:id="rId53" display="http://abri.une.edu.au/online/cgi-bin/i4.dll?1=3C212A07&amp;2=2420&amp;4=59272F59252D24252E232E2F2A&amp;5=2B3C2B3C3A&amp;6=5B585C25232124202F&amp;9=525F5C58" xr:uid="{28E63A45-DA39-456C-8B03-D4B9954D9D50}"/>
    <hyperlink ref="D12" r:id="rId54" display="http://abri.une.edu.au/online/cgi-bin/i4.dll?1=3C212A07&amp;2=2420&amp;4=59272F59252D24252E232E2F2A&amp;5=2B3C2B3C3A&amp;6=5B585C5B5A21212E26" xr:uid="{CA6783CF-45D6-48F8-9E6C-780DBD597284}"/>
    <hyperlink ref="E12" r:id="rId55" display="http://abri.une.edu.au/online/cgi-bin/i4.dll?1=3C212A07&amp;2=232F5F&amp;4=59272F59252D24252E232E2F2A&amp;5=2B3C2B3C3A&amp;6=5B585C585827212723&amp;9=505B5E5D" xr:uid="{C7FC7F93-F10A-4D1A-A678-B0E0EF7555CC}"/>
    <hyperlink ref="D13" r:id="rId56" display="http://abri.une.edu.au/online/cgi-bin/i4.dll?1=3C212A07&amp;2=2420&amp;4=59272F59252D24252E232E2F2A&amp;5=2B3C2B3C3A&amp;6=5B585C5B5A21212E26" xr:uid="{8DD0EAF9-42E9-4FA5-9E8A-3E2622F7D83C}"/>
    <hyperlink ref="E13" r:id="rId57" display="http://abri.une.edu.au/online/cgi-bin/i4.dll?1=3C212A07&amp;2=2420&amp;4=59272F59252D24252E232E2F2A&amp;5=2B3C2B3C3A&amp;6=5B585C252358272F2F&amp;9=5C515A59" xr:uid="{044EE3FF-4A63-4763-8011-8962C3BAC665}"/>
    <hyperlink ref="D14" r:id="rId58" display="http://abri.une.edu.au/online/cgi-bin/i4.dll?1=3C212A07&amp;2=2420&amp;4=59272F59252D24252E232E2F2A&amp;5=2B3C2B3C3A&amp;6=5B585C5B5A21212E26" xr:uid="{8F841B2C-68B3-4BFA-A0F9-88F59C1EFC6E}"/>
    <hyperlink ref="E14" r:id="rId59" display="http://abri.une.edu.au/online/cgi-bin/i4.dll?1=3C212A07&amp;2=2420&amp;4=59272F59252D24252E232E2F2A&amp;5=2B3C2B3C3A&amp;6=5B585C25232124202F&amp;9=525F5C58" xr:uid="{B83F88D9-909F-4A92-9905-4DCD72B51672}"/>
    <hyperlink ref="D15" r:id="rId60" display="http://abri.une.edu.au/online/cgi-bin/i4.dll?1=3C212A07&amp;2=2420&amp;4=59272F59252D24252E232E2F2A&amp;5=2B3C2B3C3A&amp;6=5B585C5B5A21212E26" xr:uid="{67EF863A-22AF-4E68-815F-8F4887E955C9}"/>
    <hyperlink ref="E15" r:id="rId61" display="http://abri.une.edu.au/online/cgi-bin/i4.dll?1=3C212A07&amp;2=2420&amp;5=2B3C2B3C3A&amp;6=5B585C592359222620" xr:uid="{7886E438-694D-492B-97A1-AA5F72C2D0FF}"/>
    <hyperlink ref="D16" r:id="rId62" display="http://abri.une.edu.au/online/cgi-bin/i4.dll?1=3C212A07&amp;2=2420&amp;4=59272F59252D24252E232E2F2A&amp;5=2B3C2B3C3A&amp;6=5B585C5B5A21212E26" xr:uid="{16662397-6DAF-4588-8BCB-14F75D817626}"/>
    <hyperlink ref="E16" r:id="rId63" display="http://abri.une.edu.au/online/cgi-bin/i4.dll?1=3C212A07&amp;2=2420&amp;4=59272F59252D24252E232E2F2A&amp;5=2B3C2B3C3A&amp;6=5B585C255826202221&amp;9=525E5D5C" xr:uid="{71F7C06A-B80A-4D80-B674-8D8C59D661E1}"/>
    <hyperlink ref="D17" r:id="rId64" display="http://abri.une.edu.au/online/cgi-bin/i4.dll?1=3C212A07&amp;2=2420&amp;4=59272F59252D24252E232E2F2A&amp;5=2B3C2B3C3A&amp;6=5B585C5B5A21212E26" xr:uid="{59556E49-3BD7-4D28-9EF6-71C5B5315DA6}"/>
    <hyperlink ref="E17" r:id="rId65" display="http://abri.une.edu.au/online/cgi-bin/i4.dll?1=3C212A07&amp;2=2420&amp;4=59272F59252D24252E232E2F2A&amp;5=2B3C2B3C3A&amp;6=5B585C252358272F2F&amp;9=5C515A59" xr:uid="{1B1BFCE4-FB2D-4B85-8567-20EEC9915A46}"/>
    <hyperlink ref="D18" r:id="rId66" display="http://abri.une.edu.au/online/cgi-bin/i4.dll?1=3C212A07&amp;2=2420&amp;4=59272F59252D24252E232E2F2A&amp;5=2B3C2B3C3A&amp;6=5B585C5B5A21212E26" xr:uid="{CCA9E248-D81C-471F-8D04-63B592DAC8C1}"/>
    <hyperlink ref="E18" r:id="rId67" display="http://abri.une.edu.au/online/cgi-bin/i4.dll?1=3C212A07&amp;2=2420&amp;5=2B3C2B3C3A&amp;6=5B585C595826232124&amp;9=5D5B5B5F" xr:uid="{F6CBA26A-A11C-434E-B78F-93AAC53D6C98}"/>
    <hyperlink ref="D19" r:id="rId68" display="http://abri.une.edu.au/online/cgi-bin/i4.dll?1=3C212A07&amp;2=2420&amp;4=59272F59252D24252E232E2F2A&amp;5=2B3C2B3C3A&amp;6=5B585C5B5A21212E26" xr:uid="{20EF9A06-15BB-48EF-96C5-14AC34F49903}"/>
    <hyperlink ref="E19" r:id="rId69" display="http://abri.une.edu.au/online/cgi-bin/i4.dll?1=3C212A07&amp;2=2420&amp;4=59272F59252D24252E232E2F2A&amp;5=2B3C2B3C3A&amp;6=5B585C252358272F2F&amp;9=5C515A59" xr:uid="{04AB7A61-0BF2-4580-8346-857551B87A20}"/>
    <hyperlink ref="D20" r:id="rId70" display="http://abri.une.edu.au/online/cgi-bin/i4.dll?1=3C212A07&amp;2=2420&amp;4=59272F59252D24252E232E2F2A&amp;5=2B3C2B3C3A&amp;6=5B585C5B5A21212E26" xr:uid="{A8859DD9-F8C4-4289-8BE0-27F305D282C8}"/>
    <hyperlink ref="E20" r:id="rId71" display="http://abri.une.edu.au/online/cgi-bin/i4.dll?1=3C212A07&amp;2=2420&amp;4=59272F59252D24252E232E2F2A&amp;5=2B3C2B3C3A&amp;6=5B585C585925272E20&amp;9=5C515A59" xr:uid="{E5E33C7C-8B77-40DC-857C-3CF2D3FB8DFA}"/>
    <hyperlink ref="D21" r:id="rId72" display="http://abri.une.edu.au/online/cgi-bin/i4.dll?1=3C212A07&amp;2=2420&amp;4=59272F59252D24252E232E2F2A&amp;5=2B3C2B3C3A&amp;6=5B585C5B5A21212E26" xr:uid="{790E6C64-1812-42C6-B1E8-AAA4C6EE06BC}"/>
    <hyperlink ref="E21" r:id="rId73" display="http://abri.une.edu.au/online/cgi-bin/i4.dll?1=3C212A07&amp;2=2420&amp;5=2B3C2B3C3A&amp;6=5B585C592359222620" xr:uid="{0188E8C7-F510-4E8C-B61F-3A40491E122B}"/>
    <hyperlink ref="D22" r:id="rId74" display="http://abri.une.edu.au/online/cgi-bin/i4.dll?1=3C212A07&amp;2=2420&amp;4=59272F59252D24252E232E2F2A&amp;5=2B3C2B3C3A&amp;6=5B585C5B5A21212E26" xr:uid="{D95E191E-E4DC-47DC-8D81-F2B17748B213}"/>
    <hyperlink ref="E22" r:id="rId75" display="http://abri.une.edu.au/online/cgi-bin/i4.dll?1=3C212A07&amp;2=232F5F&amp;4=59272F59252D24252E232E2F2A&amp;5=2B3C2B3C3A&amp;6=5B585C585827212723&amp;9=505B5E5D" xr:uid="{D976EEB3-CA8F-48D1-9EC3-104DF6195CC3}"/>
    <hyperlink ref="D23" r:id="rId76" display="http://abri.une.edu.au/online/cgi-bin/i4.dll?1=3C212A07&amp;2=2420&amp;4=59272F59252D24252E232E2F2A&amp;5=2B3C2B3C3A&amp;6=5B585C5B5A21212E26" xr:uid="{641BE1ED-26AF-4C78-AD17-8881367144E2}"/>
    <hyperlink ref="E23" r:id="rId77" display="http://abri.une.edu.au/online/cgi-bin/i4.dll?1=3C212A07&amp;2=232F5F&amp;4=59272F59252D24252E232E2F2A&amp;5=2B3C2B3C3A&amp;6=5B585C255A26252722&amp;9=5F5C5E27" xr:uid="{0690D6FF-4785-4D3F-995A-11EB77B2F407}"/>
    <hyperlink ref="D24" r:id="rId78" display="http://abri.une.edu.au/online/cgi-bin/i4.dll?1=3C212A07&amp;2=2420&amp;4=59272F59252D24252E232E2F2A&amp;5=2B3C2B3C3A&amp;6=5B585C5B5A21212E26" xr:uid="{00F15886-250D-4964-903A-099A4E416D64}"/>
    <hyperlink ref="E24" r:id="rId79" display="http://abri.une.edu.au/online/cgi-bin/i4.dll?1=3C212A07&amp;2=2420&amp;4=59272F59252D24252E232E2F2A&amp;5=2B3C2B3C3A&amp;6=5B585C25232124202F&amp;9=525F5C58" xr:uid="{ABD88F12-8E4F-439A-A640-164BBD904D00}"/>
    <hyperlink ref="D25" r:id="rId80" display="http://abri.une.edu.au/online/cgi-bin/i4.dll?1=3C212A07&amp;2=2420&amp;4=59272F59252D24252E232E2F2A&amp;5=2B3C2B3C3A&amp;6=5B585C5B5A21212E26" xr:uid="{F5F4320F-97BB-416C-AB69-1135B0A98FC4}"/>
    <hyperlink ref="E25" r:id="rId81" display="http://abri.une.edu.au/online/cgi-bin/i4.dll?1=3C212A07&amp;2=232F5F&amp;4=59272F59252D24252E232E2F2A&amp;5=2B3C2B3C3A&amp;6=5B585C255A26252722&amp;9=5F5C5E27" xr:uid="{EFF22550-2E1F-4C55-A00D-F4B76028C72A}"/>
    <hyperlink ref="D26" r:id="rId82" display="http://abri.une.edu.au/online/cgi-bin/i4.dll?1=3C212A07&amp;2=2420&amp;4=59272F59252D24252E232E2F2A&amp;5=2B3C2B3C3A&amp;6=5B585C5B5A21212E26" xr:uid="{69B5E8E0-49C2-4FE9-A9DF-58DC657F1311}"/>
    <hyperlink ref="E26" r:id="rId83" display="http://abri.une.edu.au/online/cgi-bin/i4.dll?1=3C212A07&amp;2=2420&amp;5=2B3C2B3C3A&amp;6=5B585C595826232124&amp;9=5D5B5B5F" xr:uid="{27F3C013-3E69-4468-96BB-70E2795435B1}"/>
    <hyperlink ref="D27" r:id="rId84" display="http://abri.une.edu.au/online/cgi-bin/i4.dll?1=3C212A07&amp;2=2420&amp;4=59272F59252D24252E232E2F2A&amp;5=2B3C2B3C3A&amp;6=5B585C5B5A21212E26" xr:uid="{905B4C5A-C109-4561-B4C3-36E193B302FF}"/>
    <hyperlink ref="E27" r:id="rId85" display="http://abri.une.edu.au/online/cgi-bin/i4.dll?1=3C212A07&amp;2=2420&amp;5=2B3C2B3C3A&amp;6=5B585C5B232725272F&amp;9=515A505C" xr:uid="{582EFFF9-6F34-46BE-A0EC-2FDFABB309D5}"/>
    <hyperlink ref="D28" r:id="rId86" display="http://abri.une.edu.au/online/cgi-bin/i4.dll?1=3C212A07&amp;2=2420&amp;4=59272F59252D24252E232E2F2A&amp;5=2B3C2B3C3A&amp;6=5B585C5B5A21212E26" xr:uid="{779B10F4-CC11-4433-BE5F-B30CD8907613}"/>
    <hyperlink ref="E28" r:id="rId87" display="http://abri.une.edu.au/online/cgi-bin/i4.dll?1=3C212A07&amp;2=2420&amp;4=59272F59252D24252E232E2F2A&amp;5=2B3C2B3C3A&amp;6=5B585C585925272E20&amp;9=5C515A59" xr:uid="{29D7D42C-7209-4D39-9B61-6C8B631012E2}"/>
    <hyperlink ref="D29" r:id="rId88" display="http://abri.une.edu.au/online/cgi-bin/i4.dll?1=3C212A07&amp;2=2420&amp;4=59272F59252D24252E232E2F2A&amp;5=2B3C2B3C3A&amp;6=5B585C5B5A21212E26" xr:uid="{B1B55886-D428-406C-B77A-73B8C48A9067}"/>
    <hyperlink ref="E29" r:id="rId89" display="http://abri.une.edu.au/online/cgi-bin/i4.dll?1=3C212A07&amp;2=2420&amp;4=59272F59252D24252E232E2F2A&amp;5=2B3C2B3C3A&amp;6=5B585C5B2422212723&amp;9=5251595E" xr:uid="{2BD83252-A886-4E33-BBE7-CE233A13AC79}"/>
    <hyperlink ref="D30" r:id="rId90" display="http://abri.une.edu.au/online/cgi-bin/i4.dll?1=3C212A07&amp;2=2420&amp;4=59272F59252D24252E232E2F2A&amp;5=2B3C2B3C3A&amp;6=5B585C5B5A21212E26" xr:uid="{0699CFBB-1086-4EC7-90DE-7DA61D06BC95}"/>
    <hyperlink ref="E30" r:id="rId91" display="http://abri.une.edu.au/online/cgi-bin/i4.dll?1=3C212A07&amp;2=2420&amp;5=2B3C2B3C3A&amp;6=5B585C592359222620" xr:uid="{4D14487E-469E-40C4-B7B2-19ABE48E0F26}"/>
    <hyperlink ref="D31" r:id="rId92" display="http://abri.une.edu.au/online/cgi-bin/i4.dll?1=3C212A07&amp;2=2420&amp;5=2B3C2B3C3A&amp;6=5B585C5B5A26222622&amp;9=5E5C5159" xr:uid="{ED804D6A-2F18-4F2B-9FE7-856D6C3A8C58}"/>
    <hyperlink ref="E31" r:id="rId93" display="http://abri.une.edu.au/online/cgi-bin/i4.dll?1=3C212A07&amp;2=2420&amp;5=2B3C2B3C3A&amp;6=5B585C5B272227232D&amp;9=5E5C5159" xr:uid="{71F2569F-3326-4539-AC96-88E92F6438A5}"/>
    <hyperlink ref="D32" r:id="rId94" display="http://abri.une.edu.au/online/cgi-bin/i4.dll?1=3C212A07&amp;2=2420&amp;5=2B3C2B3C3A&amp;6=5B585C5B5A26222622&amp;9=5E5C5159" xr:uid="{553F870F-8625-4776-B914-E70FB0EAE89F}"/>
    <hyperlink ref="E32" r:id="rId95" display="http://abri.une.edu.au/online/cgi-bin/i4.dll?1=3C212A07&amp;2=2420&amp;5=2B3C2B3C3A&amp;6=5B585C5B272227232D&amp;9=5E5C5159" xr:uid="{91F6D67D-037F-441D-B0E7-8B9A25C0C246}"/>
    <hyperlink ref="D33" r:id="rId96" display="http://abri.une.edu.au/online/cgi-bin/i4.dll?1=3C212A07&amp;2=2420&amp;5=2B3C2B3C3A&amp;6=5B585C5B5A26222622&amp;9=5E5C5159" xr:uid="{5FD253D9-5589-49EE-B9D0-0416BD0CBB06}"/>
    <hyperlink ref="E33" r:id="rId97" display="http://abri.une.edu.au/online/cgi-bin/i4.dll?1=3C212A07&amp;2=2420&amp;5=2B3C2B3C3A&amp;6=5B585C5B272227232D&amp;9=5E5C5159" xr:uid="{80A903D8-B69C-4E85-9435-DADF6E5FCB7A}"/>
    <hyperlink ref="D34" r:id="rId98" display="http://abri.une.edu.au/online/cgi-bin/i4.dll?1=3C212A07&amp;2=2420&amp;5=2B3C2B3C3A&amp;6=5B585C5921262F2224&amp;9=5D5F5A58" xr:uid="{207E72AF-224C-4F7B-9FB5-F6DACF650366}"/>
    <hyperlink ref="E34" r:id="rId99" display="http://abri.une.edu.au/online/cgi-bin/i4.dll?1=3C212A07&amp;2=232F5F&amp;5=2B3C2B3C3A&amp;6=5B585C58582226232D&amp;9=5E5F595A" xr:uid="{FA2998D6-F6E1-4A8B-945A-32D919588EC7}"/>
    <hyperlink ref="D35" r:id="rId100" display="http://abri.une.edu.au/online/cgi-bin/i4.dll?1=3C212A07&amp;2=2420&amp;5=2B3C2B3C3A&amp;6=5B585C24252622202F&amp;9=5E5F5A27" xr:uid="{87538ED1-D9DD-4F99-87FF-C3DAAD582C60}"/>
    <hyperlink ref="E35" r:id="rId101" display="http://abri.une.edu.au/online/cgi-bin/i4.dll?1=3C212A07&amp;2=2420&amp;5=2B3C2B3C3A&amp;6=5B585C23242625222D&amp;9=5E5C5B59" xr:uid="{1215D49A-E9DE-41A5-8402-69B1AD0B41F8}"/>
    <hyperlink ref="D36" r:id="rId102" display="http://abri.une.edu.au/online/cgi-bin/i4.dll?1=3C212A07&amp;2=2420&amp;5=2B3C2B3C3A&amp;6=5B585C5B5A26222622&amp;9=5E5C5159" xr:uid="{79788386-E6CB-41C0-B75D-5995FCEB502A}"/>
    <hyperlink ref="E36" r:id="rId103" display="http://abri.une.edu.au/online/cgi-bin/i4.dll?1=3C212A07&amp;2=2420&amp;5=2B3C2B3C3A&amp;6=5B585C5B272227232D&amp;9=5E5C5159" xr:uid="{1F92A9BB-D38B-42D6-846B-A4597B90A9B2}"/>
  </hyperlinks>
  <pageMargins left="0.7" right="0.7" top="0.75" bottom="0.75" header="0.3" footer="0.3"/>
  <pageSetup paperSize="9" orientation="portrait" horizontalDpi="300" verticalDpi="300" r:id="rId1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Sale Sheet Apr25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Justin Doherty</dc:creator>
  <cp:keywords/>
  <dc:description/>
  <cp:lastModifiedBy>Doherty, Justin</cp:lastModifiedBy>
  <cp:revision/>
  <dcterms:created xsi:type="dcterms:W3CDTF">2024-04-25T04:50:40Z</dcterms:created>
  <dcterms:modified xsi:type="dcterms:W3CDTF">2025-07-09T06:52:35Z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dc48bf4-9a33-46e4-9146-5da3b30b343b_Enabled">
    <vt:lpwstr>true</vt:lpwstr>
  </property>
  <property fmtid="{D5CDD505-2E9C-101B-9397-08002B2CF9AE}" pid="3" name="MSIP_Label_6dc48bf4-9a33-46e4-9146-5da3b30b343b_SetDate">
    <vt:lpwstr>2024-11-14T10:14:37Z</vt:lpwstr>
  </property>
  <property fmtid="{D5CDD505-2E9C-101B-9397-08002B2CF9AE}" pid="4" name="MSIP_Label_6dc48bf4-9a33-46e4-9146-5da3b30b343b_Method">
    <vt:lpwstr>Standard</vt:lpwstr>
  </property>
  <property fmtid="{D5CDD505-2E9C-101B-9397-08002B2CF9AE}" pid="5" name="MSIP_Label_6dc48bf4-9a33-46e4-9146-5da3b30b343b_Name">
    <vt:lpwstr>Non-BHP</vt:lpwstr>
  </property>
  <property fmtid="{D5CDD505-2E9C-101B-9397-08002B2CF9AE}" pid="6" name="MSIP_Label_6dc48bf4-9a33-46e4-9146-5da3b30b343b_SiteId">
    <vt:lpwstr>4f6e1565-c2c7-43cb-8a4c-0981d022ce20</vt:lpwstr>
  </property>
  <property fmtid="{D5CDD505-2E9C-101B-9397-08002B2CF9AE}" pid="7" name="MSIP_Label_6dc48bf4-9a33-46e4-9146-5da3b30b343b_ActionId">
    <vt:lpwstr>c22188de-9fde-46d0-bb36-9b57845b9bfe</vt:lpwstr>
  </property>
  <property fmtid="{D5CDD505-2E9C-101B-9397-08002B2CF9AE}" pid="8" name="MSIP_Label_6dc48bf4-9a33-46e4-9146-5da3b30b343b_ContentBits">
    <vt:lpwstr>0</vt:lpwstr>
  </property>
</Properties>
</file>